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20" yWindow="45" windowWidth="20355" windowHeight="7950"/>
  </bookViews>
  <sheets>
    <sheet name="施設等利用費請求書（法定代理受領）" sheetId="6" r:id="rId1"/>
    <sheet name="提供証明書兼請求額内訳書" sheetId="7" r:id="rId2"/>
  </sheets>
  <definedNames>
    <definedName name="_xlnm.Print_Area" localSheetId="0">'施設等利用費請求書（法定代理受領）'!$A$1:$BP$39</definedName>
    <definedName name="_xlnm.Print_Area" localSheetId="1">提供証明書兼請求額内訳書!$A$1:$Z$45</definedName>
  </definedNames>
  <calcPr calcId="125725"/>
</workbook>
</file>

<file path=xl/calcChain.xml><?xml version="1.0" encoding="utf-8"?>
<calcChain xmlns="http://schemas.openxmlformats.org/spreadsheetml/2006/main">
  <c r="V37" i="7"/>
  <c r="Z37" s="1"/>
  <c r="O37"/>
  <c r="X37" s="1"/>
  <c r="V36"/>
  <c r="O36"/>
  <c r="X36" s="1"/>
  <c r="V35"/>
  <c r="Z35" s="1"/>
  <c r="O35"/>
  <c r="X35" s="1"/>
  <c r="V34"/>
  <c r="Z34" s="1"/>
  <c r="O34"/>
  <c r="X34" s="1"/>
  <c r="V33"/>
  <c r="Z33" s="1"/>
  <c r="O33"/>
  <c r="X33" s="1"/>
  <c r="V32"/>
  <c r="Z32" s="1"/>
  <c r="O32"/>
  <c r="X32" s="1"/>
  <c r="V31"/>
  <c r="O31"/>
  <c r="X31" s="1"/>
  <c r="V30"/>
  <c r="O30"/>
  <c r="X30" s="1"/>
  <c r="V29"/>
  <c r="O29"/>
  <c r="X29" s="1"/>
  <c r="V28"/>
  <c r="O28"/>
  <c r="X28" s="1"/>
  <c r="V27"/>
  <c r="O27"/>
  <c r="X27" s="1"/>
  <c r="V26"/>
  <c r="O26"/>
  <c r="X26" s="1"/>
  <c r="V25"/>
  <c r="O25"/>
  <c r="X25" s="1"/>
  <c r="V24"/>
  <c r="O24"/>
  <c r="X24" s="1"/>
  <c r="V23"/>
  <c r="O23"/>
  <c r="X23" s="1"/>
  <c r="V22"/>
  <c r="O22"/>
  <c r="X22" s="1"/>
  <c r="V21"/>
  <c r="O21"/>
  <c r="X21" s="1"/>
  <c r="V20"/>
  <c r="O20"/>
  <c r="X20" s="1"/>
  <c r="U19"/>
  <c r="T19"/>
  <c r="O19"/>
  <c r="X19" s="1"/>
  <c r="U18"/>
  <c r="T18"/>
  <c r="V18" s="1"/>
  <c r="O18"/>
  <c r="X18" s="1"/>
  <c r="U17"/>
  <c r="T17"/>
  <c r="O17"/>
  <c r="X17" s="1"/>
  <c r="U16"/>
  <c r="T16"/>
  <c r="V16" s="1"/>
  <c r="O16"/>
  <c r="X16" s="1"/>
  <c r="U15"/>
  <c r="T15"/>
  <c r="O15"/>
  <c r="X15" s="1"/>
  <c r="U14"/>
  <c r="T14"/>
  <c r="O14"/>
  <c r="X14" s="1"/>
  <c r="U13"/>
  <c r="T13"/>
  <c r="O13"/>
  <c r="X13" s="1"/>
  <c r="S31" i="6"/>
  <c r="J31"/>
  <c r="AS27"/>
  <c r="O27"/>
  <c r="O23"/>
  <c r="AS19"/>
  <c r="O18"/>
  <c r="AH7"/>
  <c r="Y7"/>
  <c r="BB2"/>
  <c r="V15" i="7" l="1"/>
  <c r="Z15" s="1"/>
  <c r="V19"/>
  <c r="Z19" s="1"/>
  <c r="Z18"/>
  <c r="V14"/>
  <c r="Z14" s="1"/>
  <c r="V13"/>
  <c r="Z13" s="1"/>
  <c r="V17"/>
  <c r="Z17" s="1"/>
  <c r="Z16"/>
  <c r="Z20"/>
  <c r="Z22"/>
  <c r="Z24"/>
  <c r="Z26"/>
  <c r="Z28"/>
  <c r="Z30"/>
  <c r="Z21"/>
  <c r="Z23"/>
  <c r="Z25"/>
  <c r="Z27"/>
  <c r="Z29"/>
  <c r="Z31"/>
  <c r="Z38" l="1"/>
  <c r="AK31" i="6" s="1"/>
</calcChain>
</file>

<file path=xl/comments1.xml><?xml version="1.0" encoding="utf-8"?>
<comments xmlns="http://schemas.openxmlformats.org/spreadsheetml/2006/main">
  <authors>
    <author>Windows ユーザー</author>
  </authors>
  <commentList>
    <comment ref="Z9" authorId="0">
      <text>
        <r>
          <rPr>
            <b/>
            <sz val="9"/>
            <color indexed="81"/>
            <rFont val="ＭＳ Ｐゴシック"/>
            <family val="3"/>
            <charset val="128"/>
          </rPr>
          <t>請求月の1日現在としてください。
例）10月分請求時は，令和元年10月1日現在となります。</t>
        </r>
      </text>
    </comment>
    <comment ref="R44" authorId="0">
      <text>
        <r>
          <rPr>
            <b/>
            <sz val="9"/>
            <color indexed="81"/>
            <rFont val="ＭＳ Ｐゴシック"/>
            <family val="3"/>
            <charset val="128"/>
          </rPr>
          <t>職名（水色のセル）</t>
        </r>
      </text>
    </comment>
    <comment ref="T44" authorId="0">
      <text>
        <r>
          <rPr>
            <b/>
            <sz val="9"/>
            <color indexed="81"/>
            <rFont val="ＭＳ Ｐゴシック"/>
            <family val="3"/>
            <charset val="128"/>
          </rPr>
          <t>代表者氏名（黄色のセル）</t>
        </r>
      </text>
    </comment>
  </commentList>
</comments>
</file>

<file path=xl/sharedStrings.xml><?xml version="1.0" encoding="utf-8"?>
<sst xmlns="http://schemas.openxmlformats.org/spreadsheetml/2006/main" count="111" uniqueCount="101">
  <si>
    <t>請求日</t>
    <rPh sb="0" eb="2">
      <t>セイキュウ</t>
    </rPh>
    <rPh sb="2" eb="3">
      <t>ビ</t>
    </rPh>
    <phoneticPr fontId="4"/>
  </si>
  <si>
    <t>施設等利用費請求書（法定代理受領用）</t>
    <rPh sb="10" eb="12">
      <t>ホウテイ</t>
    </rPh>
    <rPh sb="12" eb="14">
      <t>ダイリ</t>
    </rPh>
    <rPh sb="14" eb="16">
      <t>ジュリョウ</t>
    </rPh>
    <rPh sb="16" eb="17">
      <t>ヨウ</t>
    </rPh>
    <phoneticPr fontId="4"/>
  </si>
  <si>
    <t>１．</t>
    <phoneticPr fontId="4"/>
  </si>
  <si>
    <t>２．</t>
    <phoneticPr fontId="4"/>
  </si>
  <si>
    <t>３．</t>
    <phoneticPr fontId="4"/>
  </si>
  <si>
    <t>１．特定子ども・子育て支援提供者（請求者）</t>
    <rPh sb="17" eb="20">
      <t>セイキュウシャ</t>
    </rPh>
    <phoneticPr fontId="4"/>
  </si>
  <si>
    <t>フリガナ</t>
    <phoneticPr fontId="4"/>
  </si>
  <si>
    <t>請求者の
所属団体</t>
    <rPh sb="0" eb="3">
      <t>セイキュウシャ</t>
    </rPh>
    <rPh sb="5" eb="7">
      <t>ショゾク</t>
    </rPh>
    <rPh sb="7" eb="9">
      <t>ダンタイ</t>
    </rPh>
    <phoneticPr fontId="4"/>
  </si>
  <si>
    <t>特定子ども・子育て支援提供者氏名
(請求者)</t>
    <rPh sb="14" eb="16">
      <t>シメイ</t>
    </rPh>
    <rPh sb="18" eb="21">
      <t>セイキュウシャ</t>
    </rPh>
    <phoneticPr fontId="4"/>
  </si>
  <si>
    <t>印</t>
    <rPh sb="0" eb="1">
      <t>イン</t>
    </rPh>
    <phoneticPr fontId="4"/>
  </si>
  <si>
    <t>請求者の
役職名等</t>
    <rPh sb="0" eb="3">
      <t>セイキュウシャ</t>
    </rPh>
    <rPh sb="5" eb="7">
      <t>ヤクショク</t>
    </rPh>
    <rPh sb="7" eb="8">
      <t>ナ</t>
    </rPh>
    <rPh sb="8" eb="9">
      <t>ナド</t>
    </rPh>
    <phoneticPr fontId="4"/>
  </si>
  <si>
    <t>2．特定子ども・子育て支援施設・事業所</t>
    <rPh sb="13" eb="15">
      <t>シセツ</t>
    </rPh>
    <rPh sb="16" eb="19">
      <t>ジギョウショ</t>
    </rPh>
    <phoneticPr fontId="4"/>
  </si>
  <si>
    <t>フリガナ</t>
    <phoneticPr fontId="5"/>
  </si>
  <si>
    <t>所在地</t>
    <rPh sb="0" eb="3">
      <t>ショザイチ</t>
    </rPh>
    <phoneticPr fontId="5"/>
  </si>
  <si>
    <t>〒</t>
    <phoneticPr fontId="5"/>
  </si>
  <si>
    <t>幼稚園等の名称</t>
    <rPh sb="0" eb="3">
      <t>ヨウチエン</t>
    </rPh>
    <rPh sb="3" eb="4">
      <t>ナド</t>
    </rPh>
    <rPh sb="5" eb="7">
      <t>メイショウ</t>
    </rPh>
    <phoneticPr fontId="5"/>
  </si>
  <si>
    <t>(市外の場合のみ記入)</t>
    <rPh sb="1" eb="3">
      <t>シガイ</t>
    </rPh>
    <rPh sb="4" eb="6">
      <t>バアイ</t>
    </rPh>
    <rPh sb="8" eb="10">
      <t>キニュウ</t>
    </rPh>
    <phoneticPr fontId="5"/>
  </si>
  <si>
    <t>電話：</t>
    <rPh sb="0" eb="2">
      <t>デンワ</t>
    </rPh>
    <phoneticPr fontId="4"/>
  </si>
  <si>
    <t>幼稚園等の
運営団体名</t>
    <rPh sb="0" eb="3">
      <t>ヨウチエン</t>
    </rPh>
    <rPh sb="3" eb="4">
      <t>ナド</t>
    </rPh>
    <rPh sb="6" eb="8">
      <t>ウンエイ</t>
    </rPh>
    <rPh sb="8" eb="10">
      <t>ダンタイ</t>
    </rPh>
    <rPh sb="10" eb="11">
      <t>ナ</t>
    </rPh>
    <phoneticPr fontId="5"/>
  </si>
  <si>
    <t>3．施設等利用費請求金額</t>
    <rPh sb="2" eb="5">
      <t>シセツナド</t>
    </rPh>
    <rPh sb="5" eb="7">
      <t>リヨウ</t>
    </rPh>
    <rPh sb="7" eb="8">
      <t>ヒ</t>
    </rPh>
    <rPh sb="8" eb="10">
      <t>セイキュウ</t>
    </rPh>
    <rPh sb="10" eb="12">
      <t>キンガク</t>
    </rPh>
    <phoneticPr fontId="4"/>
  </si>
  <si>
    <t>請求する
年月分</t>
    <rPh sb="0" eb="2">
      <t>セイキュウ</t>
    </rPh>
    <rPh sb="5" eb="7">
      <t>ネンゲツ</t>
    </rPh>
    <rPh sb="7" eb="8">
      <t>ブン</t>
    </rPh>
    <phoneticPr fontId="4"/>
  </si>
  <si>
    <t>年</t>
    <rPh sb="0" eb="1">
      <t>ネン</t>
    </rPh>
    <phoneticPr fontId="4"/>
  </si>
  <si>
    <t>月分</t>
    <rPh sb="0" eb="1">
      <t>ガツ</t>
    </rPh>
    <rPh sb="1" eb="2">
      <t>ブン</t>
    </rPh>
    <phoneticPr fontId="4"/>
  </si>
  <si>
    <t>請求金額</t>
    <rPh sb="0" eb="2">
      <t>セイキュウ</t>
    </rPh>
    <rPh sb="2" eb="4">
      <t>キンガク</t>
    </rPh>
    <phoneticPr fontId="4"/>
  </si>
  <si>
    <t>円</t>
    <rPh sb="0" eb="1">
      <t>エン</t>
    </rPh>
    <phoneticPr fontId="4"/>
  </si>
  <si>
    <t>4．施設等利用費請求金額の内訳</t>
    <rPh sb="2" eb="5">
      <t>シセツナド</t>
    </rPh>
    <rPh sb="5" eb="7">
      <t>リヨウ</t>
    </rPh>
    <rPh sb="7" eb="8">
      <t>ヒ</t>
    </rPh>
    <rPh sb="8" eb="10">
      <t>セイキュウ</t>
    </rPh>
    <rPh sb="10" eb="12">
      <t>キンガク</t>
    </rPh>
    <rPh sb="13" eb="15">
      <t>ウチワケ</t>
    </rPh>
    <phoneticPr fontId="4"/>
  </si>
  <si>
    <t>5．振込先(※1)</t>
    <rPh sb="2" eb="4">
      <t>フリコミ</t>
    </rPh>
    <rPh sb="4" eb="5">
      <t>サキ</t>
    </rPh>
    <phoneticPr fontId="5"/>
  </si>
  <si>
    <t>金融機関名</t>
    <rPh sb="0" eb="2">
      <t>キンユウ</t>
    </rPh>
    <rPh sb="2" eb="4">
      <t>キカン</t>
    </rPh>
    <rPh sb="4" eb="5">
      <t>ナ</t>
    </rPh>
    <phoneticPr fontId="4"/>
  </si>
  <si>
    <t>預金種目</t>
    <rPh sb="0" eb="2">
      <t>ヨキン</t>
    </rPh>
    <rPh sb="2" eb="4">
      <t>シュモク</t>
    </rPh>
    <phoneticPr fontId="4"/>
  </si>
  <si>
    <t>□</t>
    <phoneticPr fontId="4"/>
  </si>
  <si>
    <t>普通</t>
    <rPh sb="0" eb="2">
      <t>フツウ</t>
    </rPh>
    <phoneticPr fontId="4"/>
  </si>
  <si>
    <t>□</t>
    <phoneticPr fontId="4"/>
  </si>
  <si>
    <t>当座</t>
    <rPh sb="0" eb="2">
      <t>トウザ</t>
    </rPh>
    <phoneticPr fontId="4"/>
  </si>
  <si>
    <t>銀行・信用金庫</t>
    <rPh sb="0" eb="2">
      <t>ギンコウ</t>
    </rPh>
    <rPh sb="3" eb="5">
      <t>シンヨウ</t>
    </rPh>
    <rPh sb="5" eb="7">
      <t>キンコ</t>
    </rPh>
    <phoneticPr fontId="5"/>
  </si>
  <si>
    <t>支店</t>
    <rPh sb="0" eb="2">
      <t>シテン</t>
    </rPh>
    <phoneticPr fontId="5"/>
  </si>
  <si>
    <t>口座番号</t>
    <rPh sb="0" eb="2">
      <t>コウザ</t>
    </rPh>
    <rPh sb="2" eb="4">
      <t>バンゴウ</t>
    </rPh>
    <phoneticPr fontId="4"/>
  </si>
  <si>
    <t>農協・信用組合</t>
    <rPh sb="0" eb="2">
      <t>ノウキョウ</t>
    </rPh>
    <rPh sb="3" eb="5">
      <t>シンヨウ</t>
    </rPh>
    <rPh sb="5" eb="7">
      <t>クミアイ</t>
    </rPh>
    <phoneticPr fontId="5"/>
  </si>
  <si>
    <t>出張所</t>
    <rPh sb="0" eb="2">
      <t>シュッチョウ</t>
    </rPh>
    <rPh sb="2" eb="3">
      <t>ジョ</t>
    </rPh>
    <phoneticPr fontId="5"/>
  </si>
  <si>
    <t>口座名義(カタカナ)</t>
    <rPh sb="0" eb="2">
      <t>コウザ</t>
    </rPh>
    <rPh sb="2" eb="4">
      <t>メイギ</t>
    </rPh>
    <phoneticPr fontId="4"/>
  </si>
  <si>
    <t>常総市長　殿</t>
    <rPh sb="0" eb="2">
      <t>ジョウソウ</t>
    </rPh>
    <rPh sb="5" eb="6">
      <t>ドノ</t>
    </rPh>
    <phoneticPr fontId="4"/>
  </si>
  <si>
    <t>私立幼稚園(新制度移行園除く)，国立大学附属幼稚園，特別支援学校幼稚部が
施設等利用給付認定保護者に代わって施設等利用費を代理受領する場合</t>
    <rPh sb="6" eb="9">
      <t>シンセイド</t>
    </rPh>
    <rPh sb="9" eb="11">
      <t>イコウ</t>
    </rPh>
    <rPh sb="11" eb="12">
      <t>エン</t>
    </rPh>
    <rPh sb="12" eb="13">
      <t>ノゾ</t>
    </rPh>
    <rPh sb="16" eb="18">
      <t>コクリツ</t>
    </rPh>
    <rPh sb="18" eb="20">
      <t>ダイガク</t>
    </rPh>
    <rPh sb="20" eb="22">
      <t>フゾク</t>
    </rPh>
    <rPh sb="22" eb="25">
      <t>ヨウチエン</t>
    </rPh>
    <phoneticPr fontId="4"/>
  </si>
  <si>
    <t>　私（請求者）は，特定子ども・子育て支援提供者として，子ども・子育て支援法第３０条の１１第３項の規定に基づき，常総市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7">
      <t>ジョウソウ</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114" eb="115">
      <t>オヨ</t>
    </rPh>
    <rPh sb="116" eb="118">
      <t>シハラ</t>
    </rPh>
    <phoneticPr fontId="4"/>
  </si>
  <si>
    <t>実際の利用状況等について常総市が施設等利用給付認定保護者に確認すること。</t>
    <rPh sb="5" eb="7">
      <t>ジョウキョウ</t>
    </rPh>
    <rPh sb="7" eb="8">
      <t>ナド</t>
    </rPh>
    <rPh sb="12" eb="14">
      <t>ジョウソウ</t>
    </rPh>
    <phoneticPr fontId="4"/>
  </si>
  <si>
    <t>利用料の請求・支払い状況を常総市が施設等利用給付認定保護者に確認すること。</t>
    <rPh sb="0" eb="3">
      <t>リヨウリョウ</t>
    </rPh>
    <rPh sb="4" eb="6">
      <t>セイキュウ</t>
    </rPh>
    <rPh sb="7" eb="9">
      <t>シハラ</t>
    </rPh>
    <rPh sb="10" eb="12">
      <t>ジョウキョウ</t>
    </rPh>
    <rPh sb="13" eb="15">
      <t>ジョウソウ</t>
    </rPh>
    <phoneticPr fontId="4"/>
  </si>
  <si>
    <t>常総市の要請・質問等に対応すること。</t>
    <rPh sb="0" eb="2">
      <t>ジョウソウ</t>
    </rPh>
    <rPh sb="4" eb="6">
      <t>ヨウセイ</t>
    </rPh>
    <rPh sb="7" eb="9">
      <t>シツモン</t>
    </rPh>
    <rPh sb="9" eb="10">
      <t>ナド</t>
    </rPh>
    <rPh sb="11" eb="13">
      <t>タイオウ</t>
    </rPh>
    <phoneticPr fontId="4"/>
  </si>
  <si>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4"/>
  </si>
  <si>
    <t>月の日数</t>
    <rPh sb="0" eb="1">
      <t>つき</t>
    </rPh>
    <rPh sb="2" eb="4">
      <t>にっすう</t>
    </rPh>
    <phoneticPr fontId="5" type="Hiragana"/>
  </si>
  <si>
    <t>開所日数</t>
    <rPh sb="0" eb="2">
      <t>かいしょ</t>
    </rPh>
    <rPh sb="2" eb="4">
      <t>にっすう</t>
    </rPh>
    <phoneticPr fontId="5" type="Hiragana"/>
  </si>
  <si>
    <t>№</t>
  </si>
  <si>
    <t>認定子ども</t>
    <rPh sb="0" eb="2">
      <t>にんてい</t>
    </rPh>
    <rPh sb="2" eb="3">
      <t>こ</t>
    </rPh>
    <phoneticPr fontId="5" type="Hiragana"/>
  </si>
  <si>
    <t>認定番号</t>
    <rPh sb="0" eb="2">
      <t>ニンテイ</t>
    </rPh>
    <rPh sb="2" eb="4">
      <t>バンゴウ</t>
    </rPh>
    <phoneticPr fontId="20"/>
  </si>
  <si>
    <t>認定
種別</t>
    <rPh sb="0" eb="2">
      <t>にんてい</t>
    </rPh>
    <rPh sb="3" eb="5">
      <t>しゅべつ</t>
    </rPh>
    <phoneticPr fontId="5" type="Hiragana"/>
  </si>
  <si>
    <t>生年月日</t>
    <rPh sb="0" eb="2">
      <t>せいねん</t>
    </rPh>
    <rPh sb="2" eb="4">
      <t>がっぴ</t>
    </rPh>
    <phoneticPr fontId="5" type="Hiragana"/>
  </si>
  <si>
    <t>入園
年月日</t>
    <rPh sb="0" eb="2">
      <t>にゅうえん</t>
    </rPh>
    <rPh sb="3" eb="6">
      <t>ねんがっぴ</t>
    </rPh>
    <phoneticPr fontId="5" type="Hiragana"/>
  </si>
  <si>
    <t>年間
在籍
月数
(予定)</t>
    <rPh sb="0" eb="1">
      <t>ねん</t>
    </rPh>
    <rPh sb="1" eb="2">
      <t>かん</t>
    </rPh>
    <rPh sb="3" eb="5">
      <t>ざいせき</t>
    </rPh>
    <rPh sb="6" eb="8">
      <t>つきすう</t>
    </rPh>
    <rPh sb="10" eb="12">
      <t>よてい</t>
    </rPh>
    <phoneticPr fontId="5" type="Hiragana"/>
  </si>
  <si>
    <t>当月における
異動事由</t>
    <rPh sb="0" eb="2">
      <t>とうげつ</t>
    </rPh>
    <rPh sb="7" eb="9">
      <t>いどう</t>
    </rPh>
    <rPh sb="9" eb="11">
      <t>じゆう</t>
    </rPh>
    <phoneticPr fontId="5" type="Hiragana"/>
  </si>
  <si>
    <t>提供日数等</t>
    <rPh sb="0" eb="2">
      <t>ていきょう</t>
    </rPh>
    <rPh sb="2" eb="4">
      <t>にっすう</t>
    </rPh>
    <rPh sb="4" eb="5">
      <t>とう</t>
    </rPh>
    <phoneticPr fontId="5" type="Hiragana"/>
  </si>
  <si>
    <t>施設等利用費の算定　（単位：円）</t>
    <rPh sb="0" eb="2">
      <t>しせつ</t>
    </rPh>
    <rPh sb="2" eb="3">
      <t>とう</t>
    </rPh>
    <rPh sb="3" eb="5">
      <t>りよう</t>
    </rPh>
    <rPh sb="5" eb="6">
      <t>ひ</t>
    </rPh>
    <rPh sb="7" eb="9">
      <t>さんてい</t>
    </rPh>
    <rPh sb="11" eb="13">
      <t>たんい</t>
    </rPh>
    <rPh sb="14" eb="15">
      <t>えん</t>
    </rPh>
    <phoneticPr fontId="5" type="Hiragana"/>
  </si>
  <si>
    <t>提供した日</t>
    <rPh sb="0" eb="2">
      <t>ていきょう</t>
    </rPh>
    <rPh sb="4" eb="5">
      <t>ひ</t>
    </rPh>
    <phoneticPr fontId="5" type="Hiragana"/>
  </si>
  <si>
    <t>提供時間帯</t>
    <rPh sb="0" eb="2">
      <t>ていきょう</t>
    </rPh>
    <rPh sb="2" eb="5">
      <t>じかんたい</t>
    </rPh>
    <phoneticPr fontId="5" type="Hiragana"/>
  </si>
  <si>
    <t>設定料金</t>
    <rPh sb="0" eb="2">
      <t>せってい</t>
    </rPh>
    <rPh sb="2" eb="4">
      <t>りょうきん</t>
    </rPh>
    <phoneticPr fontId="5" type="Hiragana"/>
  </si>
  <si>
    <t>支払額（月額換算額）</t>
    <rPh sb="0" eb="3">
      <t>しはらいがく</t>
    </rPh>
    <rPh sb="4" eb="6">
      <t>げつがく</t>
    </rPh>
    <rPh sb="6" eb="9">
      <t>かんさんがく</t>
    </rPh>
    <phoneticPr fontId="5" type="Hiragana"/>
  </si>
  <si>
    <t>上限額</t>
    <rPh sb="0" eb="3">
      <t>じょうげんがく</t>
    </rPh>
    <phoneticPr fontId="5" type="Hiragana"/>
  </si>
  <si>
    <t>請求額</t>
    <rPh sb="0" eb="3">
      <t>せいきゅうがく</t>
    </rPh>
    <phoneticPr fontId="5" type="Hiragana"/>
  </si>
  <si>
    <t>氏名</t>
    <rPh sb="0" eb="2">
      <t>しめい</t>
    </rPh>
    <phoneticPr fontId="5" type="Hiragana"/>
  </si>
  <si>
    <t>フリガナ</t>
    <phoneticPr fontId="5" type="Hiragana"/>
  </si>
  <si>
    <t>年</t>
    <rPh sb="0" eb="1">
      <t>ねん</t>
    </rPh>
    <phoneticPr fontId="5" type="Hiragana"/>
  </si>
  <si>
    <t>月</t>
    <rPh sb="0" eb="1">
      <t>つき</t>
    </rPh>
    <phoneticPr fontId="5" type="Hiragana"/>
  </si>
  <si>
    <t>日</t>
    <rPh sb="0" eb="1">
      <t>ひ</t>
    </rPh>
    <phoneticPr fontId="5" type="Hiragana"/>
  </si>
  <si>
    <t>始</t>
    <rPh sb="0" eb="1">
      <t>はじ</t>
    </rPh>
    <phoneticPr fontId="5" type="Hiragana"/>
  </si>
  <si>
    <t>終</t>
    <rPh sb="0" eb="1">
      <t>お</t>
    </rPh>
    <phoneticPr fontId="5" type="Hiragana"/>
  </si>
  <si>
    <t>提供
日数</t>
    <rPh sb="0" eb="2">
      <t>ていきょう</t>
    </rPh>
    <rPh sb="3" eb="5">
      <t>にっすう</t>
    </rPh>
    <phoneticPr fontId="5" type="Hiragana"/>
  </si>
  <si>
    <t>開園日数</t>
    <rPh sb="0" eb="2">
      <t>かいえん</t>
    </rPh>
    <rPh sb="2" eb="4">
      <t>にっすう</t>
    </rPh>
    <phoneticPr fontId="5" type="Hiragana"/>
  </si>
  <si>
    <t>入園料</t>
    <rPh sb="0" eb="3">
      <t>にゅうえんりょう</t>
    </rPh>
    <phoneticPr fontId="5" type="Hiragana"/>
  </si>
  <si>
    <t>保育料</t>
    <rPh sb="0" eb="3">
      <t>ほいくりょう</t>
    </rPh>
    <phoneticPr fontId="5" type="Hiragana"/>
  </si>
  <si>
    <t>計</t>
    <rPh sb="0" eb="1">
      <t>けい</t>
    </rPh>
    <phoneticPr fontId="5" type="Hiragana"/>
  </si>
  <si>
    <t>入園</t>
    <rPh sb="0" eb="2">
      <t>にゅうえん</t>
    </rPh>
    <phoneticPr fontId="5" type="Hiragana"/>
  </si>
  <si>
    <t>退園</t>
    <rPh sb="0" eb="2">
      <t>たいえん</t>
    </rPh>
    <phoneticPr fontId="5" type="Hiragana"/>
  </si>
  <si>
    <t>休学</t>
    <rPh sb="0" eb="2">
      <t>きゅうがく</t>
    </rPh>
    <phoneticPr fontId="5" type="Hiragana"/>
  </si>
  <si>
    <t>復学</t>
    <rPh sb="0" eb="2">
      <t>ふくがく</t>
    </rPh>
    <phoneticPr fontId="5" type="Hiragana"/>
  </si>
  <si>
    <t>転出(継続利用)</t>
    <rPh sb="0" eb="2">
      <t>てんしゅつ</t>
    </rPh>
    <rPh sb="3" eb="5">
      <t>けいぞく</t>
    </rPh>
    <rPh sb="5" eb="7">
      <t>りよう</t>
    </rPh>
    <phoneticPr fontId="5" type="Hiragana"/>
  </si>
  <si>
    <t>転入(継続利用)</t>
    <rPh sb="0" eb="2">
      <t>てんにゅう</t>
    </rPh>
    <rPh sb="3" eb="5">
      <t>けいぞく</t>
    </rPh>
    <rPh sb="5" eb="7">
      <t>りよう</t>
    </rPh>
    <phoneticPr fontId="5" type="Hiragana"/>
  </si>
  <si>
    <t>合　計</t>
    <rPh sb="0" eb="1">
      <t>あ</t>
    </rPh>
    <rPh sb="2" eb="3">
      <t>けい</t>
    </rPh>
    <phoneticPr fontId="5" type="Hiragana"/>
  </si>
  <si>
    <t>設置者名称</t>
    <rPh sb="0" eb="3">
      <t>せっちしゃ</t>
    </rPh>
    <rPh sb="3" eb="5">
      <t>めいしょう</t>
    </rPh>
    <phoneticPr fontId="5" type="Hiragana"/>
  </si>
  <si>
    <t>主たる事務所の所在地</t>
    <rPh sb="0" eb="1">
      <t>しゅ</t>
    </rPh>
    <rPh sb="3" eb="5">
      <t>じむ</t>
    </rPh>
    <rPh sb="5" eb="6">
      <t>しょ</t>
    </rPh>
    <rPh sb="7" eb="10">
      <t>しょざいち</t>
    </rPh>
    <phoneticPr fontId="5" type="Hiragana"/>
  </si>
  <si>
    <t>代表者職氏名</t>
    <rPh sb="0" eb="3">
      <t>だいひょうしゃ</t>
    </rPh>
    <rPh sb="3" eb="4">
      <t>しょく</t>
    </rPh>
    <rPh sb="4" eb="6">
      <t>しめい</t>
    </rPh>
    <phoneticPr fontId="5" type="Hiragana"/>
  </si>
  <si>
    <t>施設・事業所の名称</t>
    <rPh sb="0" eb="2">
      <t>しせつ</t>
    </rPh>
    <rPh sb="3" eb="6">
      <t>じぎょうしょ</t>
    </rPh>
    <rPh sb="7" eb="9">
      <t>めいしょう</t>
    </rPh>
    <phoneticPr fontId="5" type="Hiragana"/>
  </si>
  <si>
    <t>法定代理受領時における新制度未移行幼稚園の「特定子ども・子育て支援提供証明書（市町村提出用）」　兼　「請求額内訳書」</t>
    <rPh sb="0" eb="2">
      <t>ほうてい</t>
    </rPh>
    <rPh sb="2" eb="4">
      <t>だいり</t>
    </rPh>
    <rPh sb="4" eb="6">
      <t>じゅりょう</t>
    </rPh>
    <rPh sb="6" eb="7">
      <t>じ</t>
    </rPh>
    <rPh sb="11" eb="14">
      <t>しんせいど</t>
    </rPh>
    <rPh sb="14" eb="15">
      <t>み</t>
    </rPh>
    <rPh sb="15" eb="17">
      <t>いこう</t>
    </rPh>
    <rPh sb="17" eb="20">
      <t>ようちえん</t>
    </rPh>
    <rPh sb="22" eb="24">
      <t>とくてい</t>
    </rPh>
    <rPh sb="24" eb="25">
      <t>こ</t>
    </rPh>
    <rPh sb="28" eb="30">
      <t>こそだ</t>
    </rPh>
    <rPh sb="31" eb="33">
      <t>しえん</t>
    </rPh>
    <rPh sb="33" eb="35">
      <t>ていきょう</t>
    </rPh>
    <rPh sb="35" eb="38">
      <t>しょうめいしょ</t>
    </rPh>
    <rPh sb="39" eb="42">
      <t>しちょうそん</t>
    </rPh>
    <rPh sb="42" eb="44">
      <t>ていしゅつ</t>
    </rPh>
    <rPh sb="44" eb="45">
      <t>よう</t>
    </rPh>
    <rPh sb="48" eb="49">
      <t>けん</t>
    </rPh>
    <rPh sb="51" eb="53">
      <t>せいきゅう</t>
    </rPh>
    <rPh sb="53" eb="54">
      <t>がく</t>
    </rPh>
    <rPh sb="54" eb="56">
      <t>うちわけ</t>
    </rPh>
    <rPh sb="56" eb="57">
      <t>しょ</t>
    </rPh>
    <phoneticPr fontId="5" type="Hiragana"/>
  </si>
  <si>
    <t>　上記のとおり認定子どもに対し，特定子ども・子育て支援を提供したことを証明します。</t>
    <rPh sb="1" eb="3">
      <t>じょうき</t>
    </rPh>
    <rPh sb="7" eb="9">
      <t>にんてい</t>
    </rPh>
    <rPh sb="9" eb="10">
      <t>こ</t>
    </rPh>
    <rPh sb="13" eb="14">
      <t>たい</t>
    </rPh>
    <rPh sb="16" eb="18">
      <t>とくてい</t>
    </rPh>
    <rPh sb="18" eb="19">
      <t>こ</t>
    </rPh>
    <rPh sb="22" eb="24">
      <t>こそだ</t>
    </rPh>
    <rPh sb="25" eb="27">
      <t>しえん</t>
    </rPh>
    <rPh sb="28" eb="30">
      <t>ていきょう</t>
    </rPh>
    <rPh sb="35" eb="37">
      <t>しょうめい</t>
    </rPh>
    <phoneticPr fontId="5" type="Hiragana"/>
  </si>
  <si>
    <t>【</t>
    <phoneticPr fontId="4"/>
  </si>
  <si>
    <t>年</t>
    <rPh sb="0" eb="1">
      <t>ネン</t>
    </rPh>
    <phoneticPr fontId="4"/>
  </si>
  <si>
    <t>月分</t>
    <rPh sb="0" eb="1">
      <t>ガツ</t>
    </rPh>
    <rPh sb="1" eb="2">
      <t>ブン</t>
    </rPh>
    <phoneticPr fontId="4"/>
  </si>
  <si>
    <t>】</t>
    <phoneticPr fontId="4"/>
  </si>
  <si>
    <t>1日現在</t>
    <rPh sb="1" eb="2">
      <t>ニチ</t>
    </rPh>
    <rPh sb="2" eb="4">
      <t>ゲンザイ</t>
    </rPh>
    <phoneticPr fontId="4"/>
  </si>
  <si>
    <t>月</t>
    <rPh sb="0" eb="1">
      <t>ガツ</t>
    </rPh>
    <phoneticPr fontId="4"/>
  </si>
  <si>
    <t>印</t>
    <rPh sb="0" eb="1">
      <t>イン</t>
    </rPh>
    <phoneticPr fontId="4"/>
  </si>
  <si>
    <t>1号</t>
    <rPh sb="1" eb="2">
      <t>ゴウ</t>
    </rPh>
    <phoneticPr fontId="4"/>
  </si>
  <si>
    <t>2号</t>
    <rPh sb="1" eb="2">
      <t>ゴウ</t>
    </rPh>
    <phoneticPr fontId="4"/>
  </si>
  <si>
    <t>3号</t>
    <rPh sb="1" eb="2">
      <t>ゴウ</t>
    </rPh>
    <phoneticPr fontId="4"/>
  </si>
  <si>
    <t>　　年　　月　　日</t>
    <rPh sb="2" eb="3">
      <t>ネン</t>
    </rPh>
    <rPh sb="5" eb="6">
      <t>ガツ</t>
    </rPh>
    <rPh sb="8" eb="9">
      <t>ヒ</t>
    </rPh>
    <phoneticPr fontId="20"/>
  </si>
  <si>
    <t>月分</t>
    <rPh sb="0" eb="1">
      <t>ツキ</t>
    </rPh>
    <rPh sb="1" eb="2">
      <t>ブン</t>
    </rPh>
    <phoneticPr fontId="4"/>
  </si>
</sst>
</file>

<file path=xl/styles.xml><?xml version="1.0" encoding="utf-8"?>
<styleSheet xmlns="http://schemas.openxmlformats.org/spreadsheetml/2006/main">
  <numFmts count="6">
    <numFmt numFmtId="176" formatCode="#,##0&quot;月分&quot;"/>
    <numFmt numFmtId="177" formatCode="#,##0&quot;日&quot;"/>
    <numFmt numFmtId="178" formatCode="#,##0&quot;号&quot;"/>
    <numFmt numFmtId="179" formatCode="[$-411]ge\.m\.d;@"/>
    <numFmt numFmtId="180" formatCode="#,##0_ "/>
    <numFmt numFmtId="181" formatCode="0_ "/>
  </numFmts>
  <fonts count="30">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0"/>
      <color theme="1"/>
      <name val="ＭＳ 明朝"/>
      <family val="1"/>
      <charset val="128"/>
    </font>
    <font>
      <sz val="6"/>
      <name val="ＭＳ Ｐゴシック"/>
      <family val="3"/>
      <charset val="128"/>
      <scheme val="minor"/>
    </font>
    <font>
      <sz val="6"/>
      <name val="ＭＳ Ｐゴシック"/>
      <family val="3"/>
      <charset val="128"/>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8"/>
      <color theme="1"/>
      <name val="ＭＳ 明朝"/>
      <family val="1"/>
      <charset val="128"/>
    </font>
    <font>
      <sz val="9"/>
      <color theme="1"/>
      <name val="ＭＳ 明朝"/>
      <family val="1"/>
      <charset val="128"/>
    </font>
    <font>
      <sz val="12"/>
      <color theme="1"/>
      <name val="Meiryo UI"/>
      <family val="3"/>
      <charset val="128"/>
    </font>
    <font>
      <sz val="10"/>
      <color theme="1"/>
      <name val="Meiryo UI"/>
      <family val="3"/>
      <charset val="128"/>
    </font>
    <font>
      <sz val="11"/>
      <color theme="1"/>
      <name val="ＭＳ 明朝"/>
      <family val="1"/>
      <charset val="128"/>
    </font>
    <font>
      <sz val="9"/>
      <color theme="1"/>
      <name val="ＭＳ Ｐゴシック"/>
      <family val="2"/>
      <scheme val="minor"/>
    </font>
    <font>
      <sz val="12"/>
      <color theme="1"/>
      <name val="ＭＳ ゴシック"/>
      <family val="2"/>
      <charset val="128"/>
    </font>
    <font>
      <sz val="11"/>
      <name val="ＭＳ Ｐゴシック"/>
      <family val="3"/>
      <charset val="128"/>
    </font>
    <font>
      <sz val="10"/>
      <color theme="1"/>
      <name val="ＭＳ Ｐゴシック"/>
      <family val="3"/>
      <charset val="128"/>
    </font>
    <font>
      <sz val="6"/>
      <name val="ＭＳ Ｐゴシック"/>
      <family val="2"/>
      <charset val="128"/>
      <scheme val="minor"/>
    </font>
    <font>
      <b/>
      <sz val="14"/>
      <color theme="1"/>
      <name val="ＭＳ Ｐゴシック"/>
      <family val="3"/>
      <charset val="128"/>
    </font>
    <font>
      <sz val="10"/>
      <color rgb="FFFF0000"/>
      <name val="ＭＳ Ｐゴシック"/>
      <family val="3"/>
      <charset val="128"/>
    </font>
    <font>
      <sz val="10"/>
      <color rgb="FF0070C0"/>
      <name val="ＭＳ Ｐゴシック"/>
      <family val="3"/>
      <charset val="128"/>
    </font>
    <font>
      <b/>
      <sz val="9"/>
      <color indexed="81"/>
      <name val="ＭＳ Ｐゴシック"/>
      <family val="3"/>
      <charset val="128"/>
    </font>
    <font>
      <sz val="14"/>
      <color theme="1"/>
      <name val="ＭＳ 明朝"/>
      <family val="1"/>
      <charset val="128"/>
    </font>
    <font>
      <sz val="10"/>
      <color theme="0"/>
      <name val="ＭＳ 明朝"/>
      <family val="1"/>
      <charset val="128"/>
    </font>
    <font>
      <sz val="10"/>
      <name val="ＭＳ Ｐゴシック"/>
      <family val="3"/>
      <charset val="128"/>
    </font>
    <font>
      <b/>
      <sz val="14"/>
      <name val="ＭＳ Ｐゴシック"/>
      <family val="3"/>
      <charset val="128"/>
    </font>
    <font>
      <b/>
      <sz val="14"/>
      <color rgb="FFFF0000"/>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92">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hair">
        <color auto="1"/>
      </left>
      <right/>
      <top style="hair">
        <color auto="1"/>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s>
  <cellStyleXfs count="8">
    <xf numFmtId="0" fontId="0" fillId="0" borderId="0"/>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0" fontId="18" fillId="0" borderId="0"/>
    <xf numFmtId="0" fontId="2" fillId="0" borderId="0"/>
    <xf numFmtId="0" fontId="1" fillId="0" borderId="0">
      <alignment vertical="center"/>
    </xf>
    <xf numFmtId="0" fontId="17" fillId="0" borderId="0">
      <alignment vertical="center"/>
    </xf>
    <xf numFmtId="38" fontId="1" fillId="0" borderId="0" applyFont="0" applyFill="0" applyBorder="0" applyAlignment="0" applyProtection="0">
      <alignment vertical="center"/>
    </xf>
  </cellStyleXfs>
  <cellXfs count="328">
    <xf numFmtId="0" fontId="0" fillId="0" borderId="0" xfId="0"/>
    <xf numFmtId="0" fontId="6" fillId="0" borderId="0" xfId="0" applyFont="1" applyAlignment="1">
      <alignment vertical="center"/>
    </xf>
    <xf numFmtId="0" fontId="8" fillId="0" borderId="0" xfId="0" applyFont="1" applyFill="1" applyBorder="1" applyAlignment="1">
      <alignment vertical="center"/>
    </xf>
    <xf numFmtId="0" fontId="3" fillId="0" borderId="0" xfId="0" applyFont="1" applyAlignment="1">
      <alignment vertical="center"/>
    </xf>
    <xf numFmtId="0" fontId="3" fillId="0" borderId="0" xfId="0" applyFont="1" applyAlignment="1">
      <alignment wrapText="1"/>
    </xf>
    <xf numFmtId="0" fontId="0" fillId="0" borderId="0" xfId="0" applyAlignment="1">
      <alignment vertical="center"/>
    </xf>
    <xf numFmtId="0" fontId="11" fillId="0" borderId="0" xfId="0" applyFont="1" applyAlignment="1">
      <alignment vertical="center"/>
    </xf>
    <xf numFmtId="0" fontId="12" fillId="0" borderId="0" xfId="0" applyFont="1" applyAlignment="1">
      <alignment vertical="top"/>
    </xf>
    <xf numFmtId="49" fontId="12" fillId="0" borderId="0" xfId="0" applyNumberFormat="1" applyFont="1" applyAlignment="1">
      <alignment vertical="top"/>
    </xf>
    <xf numFmtId="0" fontId="11" fillId="0" borderId="0" xfId="0" applyFont="1" applyAlignment="1">
      <alignment vertical="top"/>
    </xf>
    <xf numFmtId="0" fontId="6" fillId="0" borderId="0" xfId="0" applyFont="1" applyAlignment="1">
      <alignment vertical="top"/>
    </xf>
    <xf numFmtId="0" fontId="13" fillId="0" borderId="0" xfId="0" applyFont="1" applyBorder="1" applyAlignment="1">
      <alignment vertical="center"/>
    </xf>
    <xf numFmtId="0" fontId="3" fillId="0" borderId="16"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0" fontId="15" fillId="0" borderId="0" xfId="0" applyFont="1" applyFill="1" applyAlignment="1">
      <alignment vertical="center"/>
    </xf>
    <xf numFmtId="0" fontId="15" fillId="0" borderId="0" xfId="0" applyFont="1" applyAlignment="1">
      <alignment vertical="center"/>
    </xf>
    <xf numFmtId="0" fontId="12" fillId="0" borderId="0" xfId="0" applyFont="1" applyFill="1" applyBorder="1" applyAlignment="1">
      <alignment vertical="top"/>
    </xf>
    <xf numFmtId="0" fontId="15" fillId="0" borderId="0" xfId="0" applyFont="1"/>
    <xf numFmtId="0" fontId="15" fillId="0" borderId="0" xfId="0" applyFont="1" applyAlignment="1">
      <alignment vertical="top"/>
    </xf>
    <xf numFmtId="0" fontId="12" fillId="0" borderId="0" xfId="0" applyFont="1" applyFill="1"/>
    <xf numFmtId="0" fontId="12" fillId="0" borderId="0" xfId="0" applyFont="1" applyFill="1" applyAlignment="1">
      <alignment horizontal="left" vertical="top"/>
    </xf>
    <xf numFmtId="0" fontId="16" fillId="0" borderId="0" xfId="0" applyFont="1"/>
    <xf numFmtId="0" fontId="16" fillId="0" borderId="0" xfId="0" applyFont="1" applyAlignment="1">
      <alignment vertical="top"/>
    </xf>
    <xf numFmtId="0" fontId="19" fillId="0" borderId="0" xfId="5" applyNumberFormat="1" applyFont="1" applyFill="1" applyAlignment="1">
      <alignment vertical="center" shrinkToFit="1"/>
    </xf>
    <xf numFmtId="49" fontId="19" fillId="0" borderId="0" xfId="5" applyNumberFormat="1" applyFont="1" applyFill="1" applyAlignment="1">
      <alignment horizontal="center" vertical="center" shrinkToFit="1"/>
    </xf>
    <xf numFmtId="38" fontId="19" fillId="0" borderId="0" xfId="7" applyFont="1" applyFill="1" applyAlignment="1">
      <alignment vertical="center" shrinkToFit="1"/>
    </xf>
    <xf numFmtId="38" fontId="7" fillId="0" borderId="0" xfId="7" applyFont="1" applyFill="1" applyBorder="1" applyAlignment="1">
      <alignment vertical="center" shrinkToFit="1"/>
    </xf>
    <xf numFmtId="38" fontId="7" fillId="0" borderId="0" xfId="7" applyFont="1" applyFill="1" applyBorder="1" applyAlignment="1">
      <alignment horizontal="right" vertical="center"/>
    </xf>
    <xf numFmtId="38" fontId="7" fillId="0" borderId="0" xfId="7" applyFont="1" applyFill="1" applyBorder="1" applyAlignment="1">
      <alignment horizontal="center" vertical="center" shrinkToFit="1"/>
    </xf>
    <xf numFmtId="176" fontId="19" fillId="0" borderId="0" xfId="5" applyNumberFormat="1" applyFont="1" applyFill="1" applyBorder="1" applyAlignment="1">
      <alignment horizontal="center" vertical="center" shrinkToFit="1"/>
    </xf>
    <xf numFmtId="0" fontId="19" fillId="0" borderId="0" xfId="5" applyNumberFormat="1" applyFont="1" applyFill="1" applyBorder="1" applyAlignment="1">
      <alignment horizontal="center" vertical="center" shrinkToFit="1"/>
    </xf>
    <xf numFmtId="177" fontId="19" fillId="0" borderId="45" xfId="5" applyNumberFormat="1" applyFont="1" applyFill="1" applyBorder="1" applyAlignment="1">
      <alignment horizontal="center" vertical="center" shrinkToFit="1"/>
    </xf>
    <xf numFmtId="177" fontId="19" fillId="0" borderId="46" xfId="5" applyNumberFormat="1" applyFont="1" applyFill="1" applyBorder="1" applyAlignment="1">
      <alignment horizontal="center" vertical="center" shrinkToFit="1"/>
    </xf>
    <xf numFmtId="177" fontId="19" fillId="0" borderId="0" xfId="5" applyNumberFormat="1" applyFont="1" applyFill="1" applyBorder="1" applyAlignment="1">
      <alignment horizontal="center" vertical="center" shrinkToFit="1"/>
    </xf>
    <xf numFmtId="177" fontId="19" fillId="0" borderId="47" xfId="5" applyNumberFormat="1" applyFont="1" applyFill="1" applyBorder="1" applyAlignment="1">
      <alignment horizontal="center" vertical="center" shrinkToFit="1"/>
    </xf>
    <xf numFmtId="0" fontId="22" fillId="0" borderId="48" xfId="5" applyNumberFormat="1" applyFont="1" applyFill="1" applyBorder="1" applyAlignment="1">
      <alignment horizontal="left" vertical="center" shrinkToFit="1"/>
    </xf>
    <xf numFmtId="38" fontId="19" fillId="0" borderId="0" xfId="7" applyFont="1" applyFill="1" applyBorder="1" applyAlignment="1">
      <alignment vertical="center" wrapText="1" shrinkToFit="1"/>
    </xf>
    <xf numFmtId="0" fontId="19" fillId="0" borderId="44" xfId="5" applyNumberFormat="1" applyFont="1" applyFill="1" applyBorder="1" applyAlignment="1">
      <alignment horizontal="center" vertical="center" shrinkToFit="1"/>
    </xf>
    <xf numFmtId="0" fontId="19" fillId="0" borderId="43" xfId="5" applyNumberFormat="1" applyFont="1" applyFill="1" applyBorder="1" applyAlignment="1">
      <alignment horizontal="center" vertical="center" shrinkToFit="1"/>
    </xf>
    <xf numFmtId="0" fontId="19" fillId="0" borderId="45" xfId="5" applyNumberFormat="1" applyFont="1" applyFill="1" applyBorder="1" applyAlignment="1">
      <alignment horizontal="center" vertical="center" shrinkToFit="1"/>
    </xf>
    <xf numFmtId="0" fontId="19" fillId="0" borderId="46" xfId="5" applyNumberFormat="1" applyFont="1" applyFill="1" applyBorder="1" applyAlignment="1">
      <alignment horizontal="center" vertical="center" shrinkToFit="1"/>
    </xf>
    <xf numFmtId="0" fontId="19" fillId="0" borderId="67" xfId="5" applyNumberFormat="1" applyFont="1" applyFill="1" applyBorder="1" applyAlignment="1">
      <alignment horizontal="center" vertical="center" shrinkToFit="1"/>
    </xf>
    <xf numFmtId="0" fontId="19" fillId="0" borderId="45" xfId="5" applyNumberFormat="1" applyFont="1" applyFill="1" applyBorder="1" applyAlignment="1">
      <alignment horizontal="center" vertical="center" wrapText="1" shrinkToFit="1"/>
    </xf>
    <xf numFmtId="0" fontId="19" fillId="0" borderId="67" xfId="5" applyNumberFormat="1" applyFont="1" applyFill="1" applyBorder="1" applyAlignment="1">
      <alignment horizontal="center" vertical="center" wrapText="1" shrinkToFit="1"/>
    </xf>
    <xf numFmtId="49" fontId="19" fillId="0" borderId="67" xfId="5" applyNumberFormat="1" applyFont="1" applyFill="1" applyBorder="1" applyAlignment="1">
      <alignment horizontal="center" vertical="center" shrinkToFit="1"/>
    </xf>
    <xf numFmtId="49" fontId="19" fillId="0" borderId="46" xfId="5" applyNumberFormat="1" applyFont="1" applyFill="1" applyBorder="1" applyAlignment="1">
      <alignment horizontal="center" vertical="center" shrinkToFit="1"/>
    </xf>
    <xf numFmtId="38" fontId="19" fillId="0" borderId="69" xfId="7" applyFont="1" applyFill="1" applyBorder="1" applyAlignment="1">
      <alignment horizontal="center" vertical="center" shrinkToFit="1"/>
    </xf>
    <xf numFmtId="0" fontId="19" fillId="0" borderId="70" xfId="5" applyNumberFormat="1" applyFont="1" applyFill="1" applyBorder="1" applyAlignment="1">
      <alignment vertical="center" shrinkToFit="1"/>
    </xf>
    <xf numFmtId="0" fontId="19" fillId="0" borderId="71" xfId="5" applyNumberFormat="1" applyFont="1" applyFill="1" applyBorder="1" applyAlignment="1">
      <alignment horizontal="center" vertical="center" shrinkToFit="1"/>
    </xf>
    <xf numFmtId="0" fontId="19" fillId="0" borderId="72" xfId="5" applyNumberFormat="1" applyFont="1" applyFill="1" applyBorder="1" applyAlignment="1">
      <alignment horizontal="center" vertical="center" shrinkToFit="1"/>
    </xf>
    <xf numFmtId="0" fontId="19" fillId="0" borderId="1" xfId="5" applyNumberFormat="1" applyFont="1" applyFill="1" applyBorder="1" applyAlignment="1">
      <alignment horizontal="center" vertical="center" shrinkToFit="1"/>
    </xf>
    <xf numFmtId="178" fontId="19" fillId="0" borderId="71" xfId="5" applyNumberFormat="1" applyFont="1" applyFill="1" applyBorder="1" applyAlignment="1">
      <alignment horizontal="center" vertical="center" shrinkToFit="1"/>
    </xf>
    <xf numFmtId="179" fontId="19" fillId="0" borderId="72" xfId="5" applyNumberFormat="1" applyFont="1" applyFill="1" applyBorder="1" applyAlignment="1">
      <alignment horizontal="center" vertical="center" shrinkToFit="1"/>
    </xf>
    <xf numFmtId="0" fontId="19" fillId="0" borderId="73" xfId="5" applyNumberFormat="1" applyFont="1" applyFill="1" applyBorder="1" applyAlignment="1">
      <alignment horizontal="center" vertical="center" shrinkToFit="1"/>
    </xf>
    <xf numFmtId="49" fontId="19" fillId="0" borderId="73" xfId="5" applyNumberFormat="1" applyFont="1" applyFill="1" applyBorder="1" applyAlignment="1">
      <alignment horizontal="right" vertical="center" shrinkToFit="1"/>
    </xf>
    <xf numFmtId="49" fontId="19" fillId="0" borderId="72" xfId="5" applyNumberFormat="1" applyFont="1" applyFill="1" applyBorder="1" applyAlignment="1">
      <alignment horizontal="right" vertical="center" shrinkToFit="1"/>
    </xf>
    <xf numFmtId="38" fontId="19" fillId="0" borderId="21" xfId="7" applyFont="1" applyFill="1" applyBorder="1" applyAlignment="1">
      <alignment horizontal="right" vertical="center" shrinkToFit="1"/>
    </xf>
    <xf numFmtId="38" fontId="19" fillId="0" borderId="73" xfId="7" applyFont="1" applyFill="1" applyBorder="1" applyAlignment="1">
      <alignment horizontal="right" vertical="center" shrinkToFit="1"/>
    </xf>
    <xf numFmtId="38" fontId="23" fillId="0" borderId="73" xfId="7" applyFont="1" applyFill="1" applyBorder="1" applyAlignment="1">
      <alignment horizontal="right" vertical="center" shrinkToFit="1"/>
    </xf>
    <xf numFmtId="38" fontId="23" fillId="0" borderId="72" xfId="7" applyFont="1" applyFill="1" applyBorder="1" applyAlignment="1">
      <alignment horizontal="right" vertical="center" shrinkToFit="1"/>
    </xf>
    <xf numFmtId="38" fontId="19" fillId="0" borderId="0" xfId="7" applyFont="1" applyFill="1" applyAlignment="1">
      <alignment horizontal="center" vertical="center" shrinkToFit="1"/>
    </xf>
    <xf numFmtId="0" fontId="19" fillId="0" borderId="58" xfId="5" applyNumberFormat="1" applyFont="1" applyFill="1" applyBorder="1" applyAlignment="1">
      <alignment vertical="center" shrinkToFit="1"/>
    </xf>
    <xf numFmtId="0" fontId="19" fillId="0" borderId="24" xfId="5" applyNumberFormat="1" applyFont="1" applyFill="1" applyBorder="1" applyAlignment="1">
      <alignment horizontal="center" vertical="center" shrinkToFit="1"/>
    </xf>
    <xf numFmtId="178" fontId="19" fillId="0" borderId="43" xfId="5" applyNumberFormat="1" applyFont="1" applyFill="1" applyBorder="1" applyAlignment="1">
      <alignment horizontal="center" vertical="center" shrinkToFit="1"/>
    </xf>
    <xf numFmtId="179" fontId="19" fillId="0" borderId="44" xfId="5" applyNumberFormat="1" applyFont="1" applyFill="1" applyBorder="1" applyAlignment="1">
      <alignment horizontal="center" vertical="center" shrinkToFit="1"/>
    </xf>
    <xf numFmtId="0" fontId="19" fillId="0" borderId="62" xfId="5" applyNumberFormat="1" applyFont="1" applyFill="1" applyBorder="1" applyAlignment="1">
      <alignment horizontal="center" vertical="center" shrinkToFit="1"/>
    </xf>
    <xf numFmtId="49" fontId="19" fillId="0" borderId="62" xfId="5" applyNumberFormat="1" applyFont="1" applyFill="1" applyBorder="1" applyAlignment="1">
      <alignment horizontal="right" vertical="center" shrinkToFit="1"/>
    </xf>
    <xf numFmtId="49" fontId="19" fillId="0" borderId="44" xfId="5" applyNumberFormat="1" applyFont="1" applyFill="1" applyBorder="1" applyAlignment="1">
      <alignment horizontal="right" vertical="center" shrinkToFit="1"/>
    </xf>
    <xf numFmtId="38" fontId="19" fillId="0" borderId="64" xfId="7" applyFont="1" applyFill="1" applyBorder="1" applyAlignment="1">
      <alignment horizontal="right" vertical="center" shrinkToFit="1"/>
    </xf>
    <xf numFmtId="38" fontId="23" fillId="0" borderId="62" xfId="7" applyFont="1" applyFill="1" applyBorder="1" applyAlignment="1">
      <alignment horizontal="right" vertical="center" shrinkToFit="1"/>
    </xf>
    <xf numFmtId="38" fontId="19" fillId="0" borderId="64" xfId="5" applyNumberFormat="1" applyFont="1" applyFill="1" applyBorder="1" applyAlignment="1">
      <alignment horizontal="right" vertical="center" shrinkToFit="1"/>
    </xf>
    <xf numFmtId="0" fontId="19" fillId="0" borderId="74" xfId="5" applyNumberFormat="1" applyFont="1" applyFill="1" applyBorder="1" applyAlignment="1">
      <alignment vertical="center" shrinkToFit="1"/>
    </xf>
    <xf numFmtId="0" fontId="19" fillId="0" borderId="75" xfId="5" applyNumberFormat="1" applyFont="1" applyFill="1" applyBorder="1" applyAlignment="1">
      <alignment horizontal="center" vertical="center" shrinkToFit="1"/>
    </xf>
    <xf numFmtId="0" fontId="19" fillId="0" borderId="76" xfId="5" applyNumberFormat="1" applyFont="1" applyFill="1" applyBorder="1" applyAlignment="1">
      <alignment horizontal="center" vertical="center" shrinkToFit="1"/>
    </xf>
    <xf numFmtId="0" fontId="19" fillId="0" borderId="77" xfId="5" applyNumberFormat="1" applyFont="1" applyFill="1" applyBorder="1" applyAlignment="1">
      <alignment horizontal="center" vertical="center" shrinkToFit="1"/>
    </xf>
    <xf numFmtId="178" fontId="19" fillId="0" borderId="75" xfId="5" applyNumberFormat="1" applyFont="1" applyFill="1" applyBorder="1" applyAlignment="1">
      <alignment horizontal="center" vertical="center" shrinkToFit="1"/>
    </xf>
    <xf numFmtId="179" fontId="19" fillId="0" borderId="76" xfId="5" applyNumberFormat="1" applyFont="1" applyFill="1" applyBorder="1" applyAlignment="1">
      <alignment horizontal="center" vertical="center" shrinkToFit="1"/>
    </xf>
    <xf numFmtId="0" fontId="19" fillId="0" borderId="78" xfId="5" applyNumberFormat="1" applyFont="1" applyFill="1" applyBorder="1" applyAlignment="1">
      <alignment horizontal="center" vertical="center" shrinkToFit="1"/>
    </xf>
    <xf numFmtId="49" fontId="19" fillId="0" borderId="78" xfId="5" applyNumberFormat="1" applyFont="1" applyFill="1" applyBorder="1" applyAlignment="1">
      <alignment horizontal="right" vertical="center" shrinkToFit="1"/>
    </xf>
    <xf numFmtId="49" fontId="19" fillId="0" borderId="76" xfId="5" applyNumberFormat="1" applyFont="1" applyFill="1" applyBorder="1" applyAlignment="1">
      <alignment horizontal="right" vertical="center" shrinkToFit="1"/>
    </xf>
    <xf numFmtId="38" fontId="19" fillId="0" borderId="79" xfId="5" applyNumberFormat="1" applyFont="1" applyFill="1" applyBorder="1" applyAlignment="1">
      <alignment horizontal="right" vertical="center" shrinkToFit="1"/>
    </xf>
    <xf numFmtId="38" fontId="19" fillId="0" borderId="78" xfId="7" applyFont="1" applyFill="1" applyBorder="1" applyAlignment="1">
      <alignment horizontal="right" vertical="center" shrinkToFit="1"/>
    </xf>
    <xf numFmtId="38" fontId="23" fillId="0" borderId="78" xfId="7" applyFont="1" applyFill="1" applyBorder="1" applyAlignment="1">
      <alignment horizontal="right" vertical="center" shrinkToFit="1"/>
    </xf>
    <xf numFmtId="38" fontId="23" fillId="0" borderId="76" xfId="7" applyFont="1" applyFill="1" applyBorder="1" applyAlignment="1">
      <alignment horizontal="right" vertical="center" shrinkToFit="1"/>
    </xf>
    <xf numFmtId="0" fontId="19" fillId="0" borderId="48" xfId="5" applyNumberFormat="1" applyFont="1" applyFill="1" applyBorder="1" applyAlignment="1">
      <alignment horizontal="center" vertical="center" shrinkToFit="1"/>
    </xf>
    <xf numFmtId="178" fontId="19" fillId="0" borderId="82" xfId="5" applyNumberFormat="1" applyFont="1" applyFill="1" applyBorder="1" applyAlignment="1">
      <alignment horizontal="center" vertical="center" shrinkToFit="1"/>
    </xf>
    <xf numFmtId="179" fontId="19" fillId="0" borderId="83" xfId="5" applyNumberFormat="1" applyFont="1" applyFill="1" applyBorder="1" applyAlignment="1">
      <alignment horizontal="center" vertical="center" shrinkToFit="1"/>
    </xf>
    <xf numFmtId="0" fontId="19" fillId="0" borderId="82" xfId="5" applyNumberFormat="1" applyFont="1" applyFill="1" applyBorder="1" applyAlignment="1">
      <alignment horizontal="center" vertical="center" shrinkToFit="1"/>
    </xf>
    <xf numFmtId="0" fontId="19" fillId="0" borderId="68" xfId="5" applyNumberFormat="1" applyFont="1" applyFill="1" applyBorder="1" applyAlignment="1">
      <alignment horizontal="center" vertical="center" shrinkToFit="1"/>
    </xf>
    <xf numFmtId="0" fontId="19" fillId="0" borderId="83" xfId="5" applyNumberFormat="1" applyFont="1" applyFill="1" applyBorder="1" applyAlignment="1">
      <alignment horizontal="center" vertical="center" shrinkToFit="1"/>
    </xf>
    <xf numFmtId="0" fontId="23" fillId="0" borderId="68" xfId="5" applyNumberFormat="1" applyFont="1" applyFill="1" applyBorder="1" applyAlignment="1">
      <alignment horizontal="center" vertical="center" shrinkToFit="1"/>
    </xf>
    <xf numFmtId="49" fontId="19" fillId="0" borderId="68" xfId="5" applyNumberFormat="1" applyFont="1" applyFill="1" applyBorder="1" applyAlignment="1">
      <alignment horizontal="right" vertical="center" shrinkToFit="1"/>
    </xf>
    <xf numFmtId="49" fontId="19" fillId="0" borderId="83" xfId="5" applyNumberFormat="1" applyFont="1" applyFill="1" applyBorder="1" applyAlignment="1">
      <alignment horizontal="right" vertical="center" shrinkToFit="1"/>
    </xf>
    <xf numFmtId="38" fontId="19" fillId="0" borderId="84" xfId="5" applyNumberFormat="1" applyFont="1" applyFill="1" applyBorder="1" applyAlignment="1">
      <alignment horizontal="right" vertical="center" shrinkToFit="1"/>
    </xf>
    <xf numFmtId="38" fontId="19" fillId="0" borderId="68" xfId="7" applyFont="1" applyFill="1" applyBorder="1" applyAlignment="1">
      <alignment horizontal="right" vertical="center" shrinkToFit="1"/>
    </xf>
    <xf numFmtId="38" fontId="23" fillId="0" borderId="68" xfId="7" applyFont="1" applyFill="1" applyBorder="1" applyAlignment="1">
      <alignment horizontal="right" vertical="center" shrinkToFit="1"/>
    </xf>
    <xf numFmtId="38" fontId="23" fillId="0" borderId="83" xfId="7" applyFont="1" applyFill="1" applyBorder="1" applyAlignment="1">
      <alignment horizontal="right" vertical="center" shrinkToFit="1"/>
    </xf>
    <xf numFmtId="0" fontId="19" fillId="0" borderId="0" xfId="5" applyNumberFormat="1" applyFont="1" applyFill="1" applyAlignment="1">
      <alignment horizontal="center" vertical="center" shrinkToFit="1"/>
    </xf>
    <xf numFmtId="38" fontId="19" fillId="0" borderId="62" xfId="7" applyFont="1" applyFill="1" applyBorder="1" applyAlignment="1">
      <alignment horizontal="right" vertical="center" shrinkToFit="1"/>
    </xf>
    <xf numFmtId="38" fontId="19" fillId="0" borderId="67" xfId="7" applyFont="1" applyFill="1" applyBorder="1" applyAlignment="1">
      <alignment horizontal="center" vertical="center" shrinkToFit="1"/>
    </xf>
    <xf numFmtId="0" fontId="19" fillId="0" borderId="0" xfId="5" applyNumberFormat="1" applyFont="1" applyFill="1" applyBorder="1" applyAlignment="1">
      <alignment vertical="center" shrinkToFit="1"/>
    </xf>
    <xf numFmtId="0" fontId="10" fillId="0" borderId="0" xfId="0" applyFont="1" applyAlignment="1">
      <alignment vertical="center"/>
    </xf>
    <xf numFmtId="0" fontId="27" fillId="0" borderId="48" xfId="5" applyNumberFormat="1" applyFont="1" applyFill="1" applyBorder="1" applyAlignment="1">
      <alignment vertical="center" shrinkToFit="1"/>
    </xf>
    <xf numFmtId="0" fontId="27" fillId="0" borderId="0" xfId="5" applyNumberFormat="1" applyFont="1" applyFill="1" applyBorder="1" applyAlignment="1">
      <alignment vertical="center" shrinkToFit="1"/>
    </xf>
    <xf numFmtId="38" fontId="19" fillId="0" borderId="91" xfId="7" applyFont="1" applyFill="1" applyBorder="1" applyAlignment="1">
      <alignment horizontal="center" vertical="center" shrinkToFit="1"/>
    </xf>
    <xf numFmtId="181" fontId="23" fillId="0" borderId="73" xfId="5" applyNumberFormat="1" applyFont="1" applyFill="1" applyBorder="1" applyAlignment="1">
      <alignment horizontal="center" vertical="center" shrinkToFit="1"/>
    </xf>
    <xf numFmtId="181" fontId="23" fillId="0" borderId="78" xfId="5" applyNumberFormat="1" applyFont="1" applyFill="1" applyBorder="1" applyAlignment="1">
      <alignment horizontal="center" vertical="center" shrinkToFit="1"/>
    </xf>
    <xf numFmtId="0" fontId="26" fillId="6" borderId="0" xfId="0" applyFont="1" applyFill="1" applyAlignment="1">
      <alignment vertical="center"/>
    </xf>
    <xf numFmtId="0" fontId="14" fillId="0" borderId="0" xfId="0" applyFont="1" applyBorder="1" applyAlignment="1">
      <alignment horizontal="left"/>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distributed" vertical="center"/>
    </xf>
    <xf numFmtId="0" fontId="9" fillId="0" borderId="0" xfId="0" applyFont="1" applyAlignment="1">
      <alignment horizontal="center" vertical="center"/>
    </xf>
    <xf numFmtId="0" fontId="3" fillId="0" borderId="0" xfId="0" applyFont="1" applyAlignment="1">
      <alignment horizontal="center" wrapText="1" shrinkToFit="1"/>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left" wrapText="1"/>
    </xf>
    <xf numFmtId="49" fontId="3" fillId="0" borderId="0" xfId="0" applyNumberFormat="1" applyFont="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4" borderId="3" xfId="0" applyFont="1" applyFill="1" applyBorder="1" applyAlignment="1">
      <alignment horizontal="left" vertical="center"/>
    </xf>
    <xf numFmtId="0" fontId="3" fillId="4" borderId="5"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14" xfId="0" applyFont="1" applyFill="1" applyBorder="1" applyAlignment="1">
      <alignment horizontal="left" vertical="center"/>
    </xf>
    <xf numFmtId="0" fontId="3" fillId="4" borderId="15" xfId="0" applyFont="1" applyFill="1" applyBorder="1" applyAlignment="1">
      <alignment horizontal="left"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38" fontId="25" fillId="0" borderId="85" xfId="0" applyNumberFormat="1" applyFont="1" applyBorder="1" applyAlignment="1">
      <alignment horizontal="center" vertical="center"/>
    </xf>
    <xf numFmtId="0" fontId="25" fillId="0" borderId="10" xfId="0" applyFont="1" applyBorder="1" applyAlignment="1">
      <alignment horizontal="center" vertical="center"/>
    </xf>
    <xf numFmtId="0" fontId="25" fillId="0" borderId="29" xfId="0" applyFont="1" applyBorder="1" applyAlignment="1">
      <alignment horizontal="center" vertical="center"/>
    </xf>
    <xf numFmtId="0" fontId="25" fillId="0" borderId="0" xfId="0" applyFont="1" applyBorder="1" applyAlignment="1">
      <alignment horizontal="center" vertical="center"/>
    </xf>
    <xf numFmtId="0" fontId="25" fillId="0" borderId="30" xfId="0" applyFont="1" applyBorder="1" applyAlignment="1">
      <alignment horizontal="center" vertical="center"/>
    </xf>
    <xf numFmtId="0" fontId="25" fillId="0" borderId="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3" borderId="13" xfId="0" applyFont="1" applyFill="1" applyBorder="1" applyAlignment="1">
      <alignment horizontal="center" vertical="center" wrapText="1" shrinkToFit="1"/>
    </xf>
    <xf numFmtId="0" fontId="3" fillId="3" borderId="14" xfId="0" applyFont="1" applyFill="1" applyBorder="1" applyAlignment="1">
      <alignment horizontal="center" vertical="center" wrapText="1" shrinkToFit="1"/>
    </xf>
    <xf numFmtId="0" fontId="3" fillId="3" borderId="22" xfId="0" applyFont="1" applyFill="1" applyBorder="1" applyAlignment="1">
      <alignment horizontal="center" vertical="center" wrapText="1" shrinkToFit="1"/>
    </xf>
    <xf numFmtId="0" fontId="3" fillId="3" borderId="23" xfId="0" applyFont="1" applyFill="1" applyBorder="1" applyAlignment="1">
      <alignment horizontal="center" vertical="center" wrapText="1" shrinkToFit="1"/>
    </xf>
    <xf numFmtId="38" fontId="6" fillId="0" borderId="85"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30"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14" fillId="0" borderId="24" xfId="0" applyFont="1" applyBorder="1" applyAlignment="1">
      <alignment horizontal="left"/>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1" fillId="4" borderId="27" xfId="0" applyFont="1" applyFill="1" applyBorder="1" applyAlignment="1">
      <alignment horizontal="left" vertical="top"/>
    </xf>
    <xf numFmtId="0" fontId="11" fillId="4" borderId="26" xfId="0" applyFont="1" applyFill="1" applyBorder="1" applyAlignment="1">
      <alignment horizontal="left" vertical="top"/>
    </xf>
    <xf numFmtId="0" fontId="11" fillId="4" borderId="28" xfId="0" applyFont="1" applyFill="1" applyBorder="1" applyAlignment="1">
      <alignment horizontal="left" vertical="top"/>
    </xf>
    <xf numFmtId="0" fontId="3" fillId="4" borderId="1" xfId="0" applyFont="1" applyFill="1" applyBorder="1" applyAlignment="1" applyProtection="1">
      <alignment horizontal="left" vertical="center" shrinkToFit="1"/>
      <protection locked="0"/>
    </xf>
    <xf numFmtId="0" fontId="3" fillId="4" borderId="21" xfId="0" applyFont="1" applyFill="1" applyBorder="1" applyAlignment="1" applyProtection="1">
      <alignment horizontal="left" vertical="center" shrinkToFit="1"/>
      <protection locked="0"/>
    </xf>
    <xf numFmtId="0" fontId="3" fillId="3" borderId="16"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38" fontId="25" fillId="0" borderId="85" xfId="0" applyNumberFormat="1" applyFont="1" applyFill="1" applyBorder="1" applyAlignment="1">
      <alignment horizontal="center" vertical="center"/>
    </xf>
    <xf numFmtId="0" fontId="25" fillId="0" borderId="10"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21" xfId="0" applyFont="1" applyFill="1" applyBorder="1" applyAlignment="1">
      <alignment horizontal="center" vertical="center"/>
    </xf>
    <xf numFmtId="0" fontId="11" fillId="3" borderId="16" xfId="0" applyFont="1" applyFill="1" applyBorder="1" applyAlignment="1">
      <alignment horizontal="center" vertical="center" wrapText="1" shrinkToFit="1"/>
    </xf>
    <xf numFmtId="0" fontId="11" fillId="3" borderId="0" xfId="0" applyFont="1" applyFill="1" applyBorder="1" applyAlignment="1">
      <alignment horizontal="center" vertical="center" wrapText="1" shrinkToFit="1"/>
    </xf>
    <xf numFmtId="0" fontId="11" fillId="3" borderId="19" xfId="0" applyFont="1" applyFill="1" applyBorder="1" applyAlignment="1">
      <alignment horizontal="center" vertical="center" wrapText="1" shrinkToFit="1"/>
    </xf>
    <xf numFmtId="0" fontId="11" fillId="3" borderId="1" xfId="0" applyFont="1" applyFill="1" applyBorder="1" applyAlignment="1">
      <alignment horizontal="center" vertical="center" wrapText="1" shrinkToFit="1"/>
    </xf>
    <xf numFmtId="0" fontId="3" fillId="4" borderId="29"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protection locked="0"/>
    </xf>
    <xf numFmtId="0" fontId="3" fillId="4" borderId="18" xfId="0" applyFont="1" applyFill="1" applyBorder="1" applyAlignment="1" applyProtection="1">
      <alignment horizontal="left" vertical="center"/>
      <protection locked="0"/>
    </xf>
    <xf numFmtId="0" fontId="3" fillId="4" borderId="30"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shrinkToFit="1"/>
      <protection locked="0"/>
    </xf>
    <xf numFmtId="0" fontId="3" fillId="2" borderId="25" xfId="0" applyFont="1" applyFill="1" applyBorder="1" applyAlignment="1">
      <alignment horizontal="distributed" vertical="center" wrapText="1"/>
    </xf>
    <xf numFmtId="0" fontId="3" fillId="2" borderId="26" xfId="0" applyFont="1" applyFill="1" applyBorder="1" applyAlignment="1">
      <alignment horizontal="distributed" vertical="center"/>
    </xf>
    <xf numFmtId="0" fontId="3" fillId="2" borderId="31" xfId="0" applyFont="1" applyFill="1" applyBorder="1" applyAlignment="1">
      <alignment horizontal="distributed" vertical="center"/>
    </xf>
    <xf numFmtId="0" fontId="3" fillId="2" borderId="19"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20" xfId="0" applyFont="1" applyFill="1" applyBorder="1" applyAlignment="1">
      <alignment horizontal="distributed" vertical="center"/>
    </xf>
    <xf numFmtId="0" fontId="3" fillId="0" borderId="27"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6" xfId="0" applyFont="1" applyBorder="1" applyAlignment="1">
      <alignment horizontal="center" vertical="center"/>
    </xf>
    <xf numFmtId="0" fontId="3" fillId="2" borderId="25" xfId="0" applyFont="1" applyFill="1" applyBorder="1" applyAlignment="1">
      <alignment horizontal="distributed" vertical="center"/>
    </xf>
    <xf numFmtId="180" fontId="3" fillId="0" borderId="27" xfId="0" applyNumberFormat="1" applyFont="1" applyBorder="1" applyAlignment="1">
      <alignment horizontal="center" vertical="center" shrinkToFit="1"/>
    </xf>
    <xf numFmtId="180" fontId="3" fillId="0" borderId="26" xfId="0" applyNumberFormat="1" applyFont="1" applyBorder="1" applyAlignment="1">
      <alignment horizontal="center" vertical="center" shrinkToFit="1"/>
    </xf>
    <xf numFmtId="180" fontId="3" fillId="0" borderId="30" xfId="0" applyNumberFormat="1" applyFont="1" applyBorder="1" applyAlignment="1">
      <alignment horizontal="center" vertical="center" shrinkToFit="1"/>
    </xf>
    <xf numFmtId="180" fontId="3" fillId="0" borderId="1" xfId="0" applyNumberFormat="1" applyFont="1" applyBorder="1" applyAlignment="1">
      <alignment horizontal="center" vertical="center" shrinkToFit="1"/>
    </xf>
    <xf numFmtId="0" fontId="3" fillId="0" borderId="28" xfId="0" applyFont="1" applyBorder="1" applyAlignment="1">
      <alignment horizontal="center" vertical="center"/>
    </xf>
    <xf numFmtId="38" fontId="6" fillId="0" borderId="85"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1" xfId="0" applyFont="1" applyFill="1" applyBorder="1" applyAlignment="1">
      <alignment horizontal="center" vertical="center"/>
    </xf>
    <xf numFmtId="38" fontId="15" fillId="0" borderId="29"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18" xfId="0" applyFont="1" applyFill="1" applyBorder="1" applyAlignment="1" applyProtection="1">
      <alignment horizontal="left" vertical="center"/>
      <protection locked="0"/>
    </xf>
    <xf numFmtId="0" fontId="15" fillId="0" borderId="29" xfId="0" applyFont="1" applyFill="1" applyBorder="1" applyAlignment="1" applyProtection="1">
      <alignment horizontal="left" vertical="center"/>
      <protection locked="0"/>
    </xf>
    <xf numFmtId="0" fontId="3" fillId="0" borderId="30"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14" fillId="0" borderId="26" xfId="0" applyFont="1" applyBorder="1" applyAlignment="1">
      <alignment horizontal="left"/>
    </xf>
    <xf numFmtId="0" fontId="3" fillId="0" borderId="0" xfId="0" applyFont="1" applyBorder="1" applyAlignment="1">
      <alignment horizontal="left" vertical="center"/>
    </xf>
    <xf numFmtId="0" fontId="14" fillId="0" borderId="1" xfId="0" applyFont="1" applyFill="1" applyBorder="1" applyAlignment="1">
      <alignment horizontal="left"/>
    </xf>
    <xf numFmtId="0" fontId="3" fillId="2" borderId="32" xfId="0" applyFont="1" applyFill="1" applyBorder="1" applyAlignment="1">
      <alignment horizontal="distributed" vertical="center"/>
    </xf>
    <xf numFmtId="0" fontId="3" fillId="2" borderId="3" xfId="0" applyFont="1" applyFill="1" applyBorder="1" applyAlignment="1">
      <alignment horizontal="distributed" vertical="center"/>
    </xf>
    <xf numFmtId="0" fontId="3" fillId="2" borderId="4" xfId="0" applyFont="1" applyFill="1" applyBorder="1" applyAlignment="1">
      <alignment horizontal="distributed" vertical="center"/>
    </xf>
    <xf numFmtId="0" fontId="3" fillId="4" borderId="3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3" fillId="4" borderId="19" xfId="0" applyFont="1" applyFill="1" applyBorder="1" applyAlignment="1">
      <alignment horizontal="left" vertical="center"/>
    </xf>
    <xf numFmtId="0" fontId="3" fillId="4" borderId="1" xfId="0" applyFont="1" applyFill="1" applyBorder="1" applyAlignment="1">
      <alignment horizontal="left" vertical="center"/>
    </xf>
    <xf numFmtId="0" fontId="3" fillId="4" borderId="10" xfId="0" applyFont="1" applyFill="1" applyBorder="1" applyAlignment="1">
      <alignment horizontal="center" vertical="center" shrinkToFit="1"/>
    </xf>
    <xf numFmtId="0" fontId="3" fillId="4" borderId="0" xfId="0" applyFont="1" applyFill="1" applyBorder="1" applyAlignment="1">
      <alignment horizontal="center" vertical="top"/>
    </xf>
    <xf numFmtId="0" fontId="3" fillId="4" borderId="1" xfId="0" applyFont="1" applyFill="1" applyBorder="1" applyAlignment="1">
      <alignment horizontal="center" vertical="top"/>
    </xf>
    <xf numFmtId="0" fontId="3" fillId="4" borderId="0" xfId="0" applyFont="1" applyFill="1" applyBorder="1" applyAlignment="1">
      <alignment horizontal="center" vertical="center" shrinkToFit="1"/>
    </xf>
    <xf numFmtId="0" fontId="3" fillId="2" borderId="33" xfId="0" applyFont="1" applyFill="1" applyBorder="1" applyAlignment="1">
      <alignment horizontal="distributed" vertical="center"/>
    </xf>
    <xf numFmtId="0" fontId="3" fillId="2" borderId="34" xfId="0" applyFont="1" applyFill="1" applyBorder="1" applyAlignment="1">
      <alignment horizontal="distributed" vertical="center"/>
    </xf>
    <xf numFmtId="0" fontId="3" fillId="2" borderId="35" xfId="0" applyFont="1" applyFill="1" applyBorder="1" applyAlignment="1">
      <alignment horizontal="distributed" vertical="center"/>
    </xf>
    <xf numFmtId="0" fontId="3" fillId="4" borderId="1"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4" borderId="38" xfId="0" applyFont="1" applyFill="1" applyBorder="1" applyAlignment="1">
      <alignment horizontal="center" vertical="center" shrinkToFit="1"/>
    </xf>
    <xf numFmtId="0" fontId="3" fillId="4" borderId="40" xfId="0" applyFont="1" applyFill="1" applyBorder="1" applyAlignment="1">
      <alignment horizontal="center" vertical="center" shrinkToFit="1"/>
    </xf>
    <xf numFmtId="0" fontId="3" fillId="0" borderId="26" xfId="0" applyFont="1" applyFill="1" applyBorder="1" applyAlignment="1">
      <alignment horizontal="left" vertical="top" wrapText="1"/>
    </xf>
    <xf numFmtId="0" fontId="21" fillId="0" borderId="0" xfId="5" applyNumberFormat="1" applyFont="1" applyFill="1" applyAlignment="1">
      <alignment horizontal="center" vertical="center" shrinkToFit="1"/>
    </xf>
    <xf numFmtId="176" fontId="19" fillId="0" borderId="41" xfId="5" applyNumberFormat="1" applyFont="1" applyFill="1" applyBorder="1" applyAlignment="1">
      <alignment horizontal="center" vertical="center" shrinkToFit="1"/>
    </xf>
    <xf numFmtId="176" fontId="19" fillId="0" borderId="42" xfId="5" applyNumberFormat="1" applyFont="1" applyFill="1" applyBorder="1" applyAlignment="1">
      <alignment horizontal="center" vertical="center" shrinkToFit="1"/>
    </xf>
    <xf numFmtId="0" fontId="22" fillId="0" borderId="48" xfId="5" applyNumberFormat="1" applyFont="1" applyFill="1" applyBorder="1" applyAlignment="1">
      <alignment horizontal="left" vertical="center" shrinkToFit="1"/>
    </xf>
    <xf numFmtId="0" fontId="27" fillId="0" borderId="48" xfId="5" applyNumberFormat="1" applyFont="1" applyFill="1" applyBorder="1" applyAlignment="1">
      <alignment horizontal="right" vertical="center" shrinkToFit="1"/>
    </xf>
    <xf numFmtId="0" fontId="19" fillId="0" borderId="49" xfId="5" applyNumberFormat="1" applyFont="1" applyFill="1" applyBorder="1" applyAlignment="1">
      <alignment horizontal="center" vertical="center" shrinkToFit="1"/>
    </xf>
    <xf numFmtId="0" fontId="19" fillId="0" borderId="58" xfId="5" applyNumberFormat="1" applyFont="1" applyFill="1" applyBorder="1" applyAlignment="1">
      <alignment horizontal="center" vertical="center" shrinkToFit="1"/>
    </xf>
    <xf numFmtId="0" fontId="19" fillId="0" borderId="65" xfId="5" applyNumberFormat="1" applyFont="1" applyFill="1" applyBorder="1" applyAlignment="1">
      <alignment horizontal="center" vertical="center" shrinkToFit="1"/>
    </xf>
    <xf numFmtId="0" fontId="19" fillId="0" borderId="50" xfId="5" applyNumberFormat="1" applyFont="1" applyFill="1" applyBorder="1" applyAlignment="1">
      <alignment horizontal="center" vertical="center" shrinkToFit="1"/>
    </xf>
    <xf numFmtId="0" fontId="19" fillId="0" borderId="51" xfId="5" applyNumberFormat="1" applyFont="1" applyFill="1" applyBorder="1" applyAlignment="1">
      <alignment horizontal="center" vertical="center" shrinkToFit="1"/>
    </xf>
    <xf numFmtId="0" fontId="19" fillId="0" borderId="59" xfId="5" applyNumberFormat="1" applyFont="1" applyFill="1" applyBorder="1" applyAlignment="1">
      <alignment horizontal="center" vertical="center" shrinkToFit="1"/>
    </xf>
    <xf numFmtId="0" fontId="19" fillId="0" borderId="60" xfId="5" applyNumberFormat="1" applyFont="1" applyFill="1" applyBorder="1" applyAlignment="1">
      <alignment horizontal="center" vertical="center" shrinkToFit="1"/>
    </xf>
    <xf numFmtId="0" fontId="19" fillId="0" borderId="52" xfId="5" applyNumberFormat="1" applyFont="1" applyFill="1" applyBorder="1" applyAlignment="1">
      <alignment horizontal="center" vertical="center" shrinkToFit="1"/>
    </xf>
    <xf numFmtId="0" fontId="19" fillId="0" borderId="61" xfId="5" applyNumberFormat="1" applyFont="1" applyFill="1" applyBorder="1" applyAlignment="1">
      <alignment horizontal="center" vertical="center" shrinkToFit="1"/>
    </xf>
    <xf numFmtId="0" fontId="19" fillId="0" borderId="66" xfId="5" applyNumberFormat="1" applyFont="1" applyFill="1" applyBorder="1" applyAlignment="1">
      <alignment horizontal="center" vertical="center" shrinkToFit="1"/>
    </xf>
    <xf numFmtId="0" fontId="19" fillId="0" borderId="53" xfId="5" applyNumberFormat="1" applyFont="1" applyFill="1" applyBorder="1" applyAlignment="1">
      <alignment horizontal="center" vertical="center" wrapText="1" shrinkToFit="1"/>
    </xf>
    <xf numFmtId="0" fontId="19" fillId="0" borderId="43" xfId="5" applyNumberFormat="1" applyFont="1" applyFill="1" applyBorder="1" applyAlignment="1">
      <alignment horizontal="center" vertical="center" wrapText="1" shrinkToFit="1"/>
    </xf>
    <xf numFmtId="0" fontId="19" fillId="0" borderId="45" xfId="5" applyNumberFormat="1" applyFont="1" applyFill="1" applyBorder="1" applyAlignment="1">
      <alignment horizontal="center" vertical="center" wrapText="1" shrinkToFit="1"/>
    </xf>
    <xf numFmtId="0" fontId="19" fillId="0" borderId="54" xfId="5" applyNumberFormat="1" applyFont="1" applyFill="1" applyBorder="1" applyAlignment="1">
      <alignment horizontal="center" vertical="center" shrinkToFit="1"/>
    </xf>
    <xf numFmtId="0" fontId="19" fillId="0" borderId="44" xfId="5" applyNumberFormat="1" applyFont="1" applyFill="1" applyBorder="1" applyAlignment="1">
      <alignment horizontal="center" vertical="center" shrinkToFit="1"/>
    </xf>
    <xf numFmtId="0" fontId="19" fillId="0" borderId="46" xfId="5" applyNumberFormat="1" applyFont="1" applyFill="1" applyBorder="1" applyAlignment="1">
      <alignment horizontal="center" vertical="center" shrinkToFit="1"/>
    </xf>
    <xf numFmtId="0" fontId="19" fillId="0" borderId="55" xfId="5" applyNumberFormat="1" applyFont="1" applyFill="1" applyBorder="1" applyAlignment="1">
      <alignment horizontal="center" vertical="center" shrinkToFit="1"/>
    </xf>
    <xf numFmtId="0" fontId="19" fillId="0" borderId="43" xfId="5" applyNumberFormat="1" applyFont="1" applyFill="1" applyBorder="1" applyAlignment="1">
      <alignment horizontal="center" vertical="center" shrinkToFit="1"/>
    </xf>
    <xf numFmtId="0" fontId="19" fillId="0" borderId="62" xfId="5" applyNumberFormat="1" applyFont="1" applyFill="1" applyBorder="1" applyAlignment="1">
      <alignment horizontal="center" vertical="center" shrinkToFit="1"/>
    </xf>
    <xf numFmtId="0" fontId="19" fillId="0" borderId="56" xfId="5" applyNumberFormat="1" applyFont="1" applyFill="1" applyBorder="1" applyAlignment="1">
      <alignment horizontal="center" vertical="center" wrapText="1" shrinkToFit="1"/>
    </xf>
    <xf numFmtId="0" fontId="19" fillId="0" borderId="63" xfId="5" applyNumberFormat="1" applyFont="1" applyFill="1" applyBorder="1" applyAlignment="1">
      <alignment horizontal="center" vertical="center" shrinkToFit="1"/>
    </xf>
    <xf numFmtId="0" fontId="19" fillId="0" borderId="68" xfId="5" applyNumberFormat="1" applyFont="1" applyFill="1" applyBorder="1" applyAlignment="1">
      <alignment horizontal="center" vertical="center" shrinkToFit="1"/>
    </xf>
    <xf numFmtId="0" fontId="19" fillId="0" borderId="54" xfId="5" applyNumberFormat="1" applyFont="1" applyFill="1" applyBorder="1" applyAlignment="1">
      <alignment horizontal="center" vertical="center" wrapText="1" shrinkToFit="1"/>
    </xf>
    <xf numFmtId="0" fontId="19" fillId="0" borderId="44" xfId="5" applyNumberFormat="1" applyFont="1" applyFill="1" applyBorder="1" applyAlignment="1">
      <alignment horizontal="center" vertical="center" wrapText="1" shrinkToFit="1"/>
    </xf>
    <xf numFmtId="0" fontId="19" fillId="0" borderId="46" xfId="5" applyNumberFormat="1" applyFont="1" applyFill="1" applyBorder="1" applyAlignment="1">
      <alignment horizontal="center" vertical="center" wrapText="1" shrinkToFit="1"/>
    </xf>
    <xf numFmtId="0" fontId="19" fillId="0" borderId="41" xfId="5" applyNumberFormat="1" applyFont="1" applyFill="1" applyBorder="1" applyAlignment="1">
      <alignment horizontal="center" vertical="center" shrinkToFit="1"/>
    </xf>
    <xf numFmtId="0" fontId="19" fillId="0" borderId="57" xfId="5" applyNumberFormat="1" applyFont="1" applyFill="1" applyBorder="1" applyAlignment="1">
      <alignment horizontal="center" vertical="center" shrinkToFit="1"/>
    </xf>
    <xf numFmtId="0" fontId="19" fillId="0" borderId="42" xfId="5" applyNumberFormat="1" applyFont="1" applyFill="1" applyBorder="1" applyAlignment="1">
      <alignment horizontal="center" vertical="center" shrinkToFit="1"/>
    </xf>
    <xf numFmtId="0" fontId="19" fillId="0" borderId="62" xfId="5" applyNumberFormat="1" applyFont="1" applyFill="1" applyBorder="1" applyAlignment="1">
      <alignment horizontal="center" vertical="center" wrapText="1" shrinkToFit="1"/>
    </xf>
    <xf numFmtId="49" fontId="19" fillId="0" borderId="62" xfId="5" applyNumberFormat="1" applyFont="1" applyFill="1" applyBorder="1" applyAlignment="1">
      <alignment horizontal="center" vertical="center" shrinkToFit="1"/>
    </xf>
    <xf numFmtId="49" fontId="19" fillId="0" borderId="44" xfId="5" applyNumberFormat="1" applyFont="1" applyFill="1" applyBorder="1" applyAlignment="1">
      <alignment horizontal="center" vertical="center" shrinkToFit="1"/>
    </xf>
    <xf numFmtId="38" fontId="19" fillId="0" borderId="24" xfId="7" applyFont="1" applyFill="1" applyBorder="1" applyAlignment="1">
      <alignment horizontal="center" vertical="center" shrinkToFit="1"/>
    </xf>
    <xf numFmtId="38" fontId="19" fillId="0" borderId="64" xfId="7" applyFont="1" applyFill="1" applyBorder="1" applyAlignment="1">
      <alignment horizontal="center" vertical="center" shrinkToFit="1"/>
    </xf>
    <xf numFmtId="38" fontId="19" fillId="0" borderId="62" xfId="7" applyFont="1" applyFill="1" applyBorder="1" applyAlignment="1">
      <alignment horizontal="center" vertical="center" wrapText="1" shrinkToFit="1"/>
    </xf>
    <xf numFmtId="38" fontId="19" fillId="0" borderId="25" xfId="5" applyNumberFormat="1" applyFont="1" applyFill="1" applyBorder="1" applyAlignment="1">
      <alignment horizontal="center" vertical="center" shrinkToFit="1"/>
    </xf>
    <xf numFmtId="38" fontId="19" fillId="0" borderId="28" xfId="5" applyNumberFormat="1" applyFont="1" applyFill="1" applyBorder="1" applyAlignment="1">
      <alignment horizontal="center" vertical="center" shrinkToFit="1"/>
    </xf>
    <xf numFmtId="38" fontId="19" fillId="0" borderId="86" xfId="5" applyNumberFormat="1" applyFont="1" applyFill="1" applyBorder="1" applyAlignment="1">
      <alignment horizontal="center" vertical="center" shrinkToFit="1"/>
    </xf>
    <xf numFmtId="38" fontId="19" fillId="0" borderId="84" xfId="5" applyNumberFormat="1" applyFont="1" applyFill="1" applyBorder="1" applyAlignment="1">
      <alignment horizontal="center" vertical="center" shrinkToFit="1"/>
    </xf>
    <xf numFmtId="38" fontId="19" fillId="0" borderId="44" xfId="7" applyFont="1" applyFill="1" applyBorder="1" applyAlignment="1">
      <alignment horizontal="center" vertical="center" shrinkToFit="1"/>
    </xf>
    <xf numFmtId="38" fontId="19" fillId="0" borderId="46" xfId="7" applyFont="1" applyFill="1" applyBorder="1" applyAlignment="1">
      <alignment horizontal="center" vertical="center" shrinkToFit="1"/>
    </xf>
    <xf numFmtId="0" fontId="28" fillId="0" borderId="0" xfId="5" applyNumberFormat="1" applyFont="1" applyFill="1" applyBorder="1" applyAlignment="1">
      <alignment horizontal="center" vertical="center" wrapText="1" shrinkToFit="1"/>
    </xf>
    <xf numFmtId="0" fontId="29" fillId="0" borderId="0" xfId="5" applyNumberFormat="1" applyFont="1" applyFill="1" applyBorder="1" applyAlignment="1">
      <alignment horizontal="center" vertical="center" shrinkToFit="1"/>
    </xf>
    <xf numFmtId="38" fontId="23" fillId="0" borderId="88" xfId="7" applyFont="1" applyFill="1" applyBorder="1" applyAlignment="1">
      <alignment horizontal="center" vertical="center" shrinkToFit="1"/>
    </xf>
    <xf numFmtId="38" fontId="23" fillId="0" borderId="64" xfId="7" applyFont="1" applyFill="1" applyBorder="1" applyAlignment="1">
      <alignment horizontal="center" vertical="center" shrinkToFit="1"/>
    </xf>
    <xf numFmtId="38" fontId="19" fillId="0" borderId="87" xfId="7" applyFont="1" applyFill="1" applyBorder="1" applyAlignment="1">
      <alignment horizontal="center" vertical="center" wrapText="1" shrinkToFit="1"/>
    </xf>
    <xf numFmtId="38" fontId="19" fillId="0" borderId="69" xfId="7" applyFont="1" applyFill="1" applyBorder="1" applyAlignment="1">
      <alignment horizontal="center" vertical="center" wrapText="1" shrinkToFit="1"/>
    </xf>
    <xf numFmtId="0" fontId="19" fillId="0" borderId="45" xfId="5" applyNumberFormat="1" applyFont="1" applyFill="1" applyBorder="1" applyAlignment="1">
      <alignment horizontal="center" vertical="center" shrinkToFit="1"/>
    </xf>
    <xf numFmtId="0" fontId="19" fillId="0" borderId="67" xfId="5" applyNumberFormat="1" applyFont="1" applyFill="1" applyBorder="1" applyAlignment="1">
      <alignment horizontal="center" vertical="center" shrinkToFit="1"/>
    </xf>
    <xf numFmtId="38" fontId="19" fillId="0" borderId="67" xfId="7" applyFont="1" applyFill="1" applyBorder="1" applyAlignment="1">
      <alignment horizontal="center" vertical="center" shrinkToFit="1"/>
    </xf>
    <xf numFmtId="38" fontId="19" fillId="0" borderId="62" xfId="7" applyFont="1" applyFill="1" applyBorder="1" applyAlignment="1">
      <alignment horizontal="center" vertical="center" shrinkToFit="1"/>
    </xf>
    <xf numFmtId="38" fontId="19" fillId="5" borderId="88" xfId="7" applyFont="1" applyFill="1" applyBorder="1" applyAlignment="1">
      <alignment horizontal="center" vertical="center" shrinkToFit="1"/>
    </xf>
    <xf numFmtId="38" fontId="19" fillId="5" borderId="24" xfId="7" applyFont="1" applyFill="1" applyBorder="1" applyAlignment="1">
      <alignment horizontal="center" vertical="center" shrinkToFit="1"/>
    </xf>
    <xf numFmtId="38" fontId="19" fillId="4" borderId="24" xfId="7" applyFont="1" applyFill="1" applyBorder="1" applyAlignment="1">
      <alignment horizontal="center" vertical="center" shrinkToFit="1"/>
    </xf>
    <xf numFmtId="0" fontId="19" fillId="0" borderId="80" xfId="5" applyNumberFormat="1" applyFont="1" applyFill="1" applyBorder="1" applyAlignment="1">
      <alignment horizontal="center" vertical="center" shrinkToFit="1"/>
    </xf>
    <xf numFmtId="0" fontId="19" fillId="0" borderId="48" xfId="5" applyNumberFormat="1" applyFont="1" applyFill="1" applyBorder="1" applyAlignment="1">
      <alignment horizontal="center" vertical="center" shrinkToFit="1"/>
    </xf>
    <xf numFmtId="0" fontId="19" fillId="0" borderId="81" xfId="5" applyNumberFormat="1" applyFont="1" applyFill="1" applyBorder="1" applyAlignment="1">
      <alignment horizontal="center" vertical="center" shrinkToFit="1"/>
    </xf>
    <xf numFmtId="38" fontId="23" fillId="0" borderId="89" xfId="7" applyFont="1" applyFill="1" applyBorder="1" applyAlignment="1">
      <alignment horizontal="center" vertical="center" shrinkToFit="1"/>
    </xf>
    <xf numFmtId="38" fontId="23" fillId="0" borderId="90" xfId="7" applyFont="1" applyFill="1" applyBorder="1" applyAlignment="1">
      <alignment horizontal="center" vertical="center" shrinkToFit="1"/>
    </xf>
    <xf numFmtId="0" fontId="19" fillId="0" borderId="0" xfId="5" applyNumberFormat="1" applyFont="1" applyFill="1" applyAlignment="1">
      <alignment horizontal="left" vertical="center" shrinkToFit="1"/>
    </xf>
    <xf numFmtId="0" fontId="19" fillId="0" borderId="0" xfId="5" applyNumberFormat="1" applyFont="1" applyFill="1" applyAlignment="1">
      <alignment horizontal="center" vertical="center" shrinkToFit="1"/>
    </xf>
    <xf numFmtId="0" fontId="19" fillId="0" borderId="53" xfId="5" applyNumberFormat="1" applyFont="1" applyFill="1" applyBorder="1" applyAlignment="1">
      <alignment horizontal="center" vertical="center" shrinkToFit="1"/>
    </xf>
    <xf numFmtId="38" fontId="19" fillId="0" borderId="55" xfId="7" applyFont="1" applyFill="1" applyBorder="1" applyAlignment="1">
      <alignment horizontal="center" vertical="center" shrinkToFit="1"/>
    </xf>
    <xf numFmtId="38" fontId="19" fillId="0" borderId="54" xfId="7" applyFont="1" applyFill="1" applyBorder="1" applyAlignment="1">
      <alignment horizontal="center" vertical="center" shrinkToFit="1"/>
    </xf>
  </cellXfs>
  <cellStyles count="8">
    <cellStyle name="桁区切り 2" xfId="1"/>
    <cellStyle name="桁区切り 3" xfId="2"/>
    <cellStyle name="桁区切り 4" xfId="7"/>
    <cellStyle name="標準" xfId="0" builtinId="0"/>
    <cellStyle name="標準 2" xfId="3"/>
    <cellStyle name="標準 2 2" xfId="4"/>
    <cellStyle name="標準 3" xfId="5"/>
    <cellStyle name="標準 4" xfId="6"/>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68</xdr:col>
      <xdr:colOff>457200</xdr:colOff>
      <xdr:row>2</xdr:row>
      <xdr:rowOff>114299</xdr:rowOff>
    </xdr:from>
    <xdr:ext cx="2971800" cy="1364861"/>
    <xdr:sp macro="" textlink="">
      <xdr:nvSpPr>
        <xdr:cNvPr id="2" name="テキスト ボックス 1"/>
        <xdr:cNvSpPr txBox="1"/>
      </xdr:nvSpPr>
      <xdr:spPr>
        <a:xfrm>
          <a:off x="6934200" y="590549"/>
          <a:ext cx="2971800" cy="1364861"/>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u="sng"/>
            <a:t>黄色のセル（欄）をご入力ください。</a:t>
          </a:r>
          <a:endParaRPr kumimoji="1" lang="en-US" altLang="ja-JP" sz="1100" b="1" u="sng"/>
        </a:p>
        <a:p>
          <a:r>
            <a:rPr kumimoji="1" lang="en-US" altLang="ja-JP" sz="1100"/>
            <a:t>※</a:t>
          </a:r>
          <a:r>
            <a:rPr kumimoji="1" lang="ja-JP" altLang="en-US" sz="1100"/>
            <a:t>それ以外のセル（欄）については，「提供証明書兼請求額内訳書」の内容が反映されるようになっています。</a:t>
          </a:r>
          <a:endParaRPr kumimoji="1" lang="en-US" altLang="ja-JP" sz="1100"/>
        </a:p>
        <a:p>
          <a:r>
            <a:rPr kumimoji="1" lang="en-US" altLang="ja-JP" sz="1100"/>
            <a:t>※</a:t>
          </a:r>
          <a:r>
            <a:rPr kumimoji="1" lang="ja-JP" altLang="en-US" sz="1100"/>
            <a:t>反映された内容に誤りがあるようでしたら，お手数でも手入力で訂正ください。</a:t>
          </a:r>
          <a:endParaRPr kumimoji="1" lang="en-US" altLang="ja-JP" sz="1100"/>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FF00"/>
  </sheetPr>
  <dimension ref="A1:CM166"/>
  <sheetViews>
    <sheetView showZeros="0" tabSelected="1" view="pageBreakPreview" zoomScaleNormal="100" zoomScaleSheetLayoutView="100" workbookViewId="0">
      <selection activeCell="BU13" sqref="BU13"/>
    </sheetView>
  </sheetViews>
  <sheetFormatPr defaultColWidth="9" defaultRowHeight="14.25"/>
  <cols>
    <col min="1" max="68" width="1.25" style="1" customWidth="1"/>
    <col min="69" max="69" width="9" style="1"/>
    <col min="70" max="121" width="2.625" style="1" customWidth="1"/>
    <col min="122" max="16384" width="9" style="1"/>
  </cols>
  <sheetData>
    <row r="1" spans="1:69" ht="18.75" customHeight="1">
      <c r="A1" s="108"/>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row>
    <row r="2" spans="1:69" ht="18.75" customHeight="1">
      <c r="W2" s="2"/>
      <c r="X2" s="2"/>
      <c r="Y2" s="2"/>
      <c r="Z2" s="2"/>
      <c r="AA2" s="2"/>
      <c r="AB2" s="2"/>
      <c r="AC2" s="2"/>
      <c r="AD2" s="2"/>
      <c r="AE2" s="2"/>
      <c r="AF2" s="2"/>
      <c r="AG2" s="2"/>
      <c r="AH2" s="2"/>
      <c r="AI2" s="2"/>
      <c r="AJ2" s="2"/>
      <c r="AK2" s="2"/>
      <c r="AL2" s="2"/>
      <c r="AM2" s="2"/>
      <c r="AN2" s="2"/>
      <c r="AO2" s="2"/>
      <c r="AP2" s="2"/>
      <c r="AQ2" s="2"/>
      <c r="AR2" s="2"/>
      <c r="AS2" s="2"/>
      <c r="AW2" s="111" t="s">
        <v>0</v>
      </c>
      <c r="AX2" s="111"/>
      <c r="AY2" s="111"/>
      <c r="AZ2" s="111"/>
      <c r="BA2" s="111"/>
      <c r="BB2" s="112" t="str">
        <f>提供証明書兼請求額内訳書!B42</f>
        <v>　　年　　月　　日</v>
      </c>
      <c r="BC2" s="112"/>
      <c r="BD2" s="112"/>
      <c r="BE2" s="112"/>
      <c r="BF2" s="112"/>
      <c r="BG2" s="112"/>
      <c r="BH2" s="112"/>
      <c r="BI2" s="112"/>
      <c r="BJ2" s="112"/>
      <c r="BK2" s="112"/>
      <c r="BL2" s="112"/>
      <c r="BM2" s="112"/>
      <c r="BN2" s="112"/>
      <c r="BO2" s="112"/>
      <c r="BP2" s="112"/>
    </row>
    <row r="3" spans="1:69" ht="18.75" customHeight="1">
      <c r="B3" s="3" t="s">
        <v>39</v>
      </c>
    </row>
    <row r="4" spans="1:69" ht="18.75" customHeight="1">
      <c r="A4" s="113" t="s">
        <v>1</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row>
    <row r="5" spans="1:69" s="3" customFormat="1" ht="18.75" customHeight="1">
      <c r="A5" s="114" t="s">
        <v>40</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row>
    <row r="6" spans="1:69" s="3" customFormat="1" ht="18.75" customHeight="1">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row>
    <row r="7" spans="1:69" s="3" customFormat="1" ht="18.75" customHeight="1">
      <c r="A7" s="102"/>
      <c r="B7" s="102"/>
      <c r="C7" s="102"/>
      <c r="D7" s="102"/>
      <c r="E7" s="102"/>
      <c r="F7" s="102"/>
      <c r="G7" s="102"/>
      <c r="H7" s="102"/>
      <c r="I7" s="102"/>
      <c r="J7" s="102"/>
      <c r="K7" s="102"/>
      <c r="L7" s="102"/>
      <c r="M7" s="102"/>
      <c r="N7" s="102"/>
      <c r="O7" s="102"/>
      <c r="P7" s="102"/>
      <c r="Q7" s="102"/>
      <c r="R7" s="102"/>
      <c r="S7" s="102"/>
      <c r="T7" s="102"/>
      <c r="U7" s="102"/>
      <c r="V7" s="102"/>
      <c r="W7" s="115" t="s">
        <v>89</v>
      </c>
      <c r="X7" s="115"/>
      <c r="Y7" s="115">
        <f>提供証明書兼請求額内訳書!U9</f>
        <v>0</v>
      </c>
      <c r="Z7" s="115"/>
      <c r="AA7" s="115"/>
      <c r="AB7" s="115"/>
      <c r="AC7" s="115"/>
      <c r="AD7" s="115"/>
      <c r="AE7" s="115" t="s">
        <v>90</v>
      </c>
      <c r="AF7" s="115"/>
      <c r="AG7" s="115"/>
      <c r="AH7" s="115">
        <f>提供証明書兼請求額内訳書!X9</f>
        <v>0</v>
      </c>
      <c r="AI7" s="115"/>
      <c r="AJ7" s="115"/>
      <c r="AK7" s="115"/>
      <c r="AL7" s="115"/>
      <c r="AM7" s="115" t="s">
        <v>91</v>
      </c>
      <c r="AN7" s="115"/>
      <c r="AO7" s="115"/>
      <c r="AP7" s="115"/>
      <c r="AQ7" s="116" t="s">
        <v>92</v>
      </c>
      <c r="AR7" s="116"/>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row>
    <row r="8" spans="1:69" ht="18.75" customHeight="1">
      <c r="B8" s="4"/>
      <c r="C8" s="117" t="s">
        <v>41</v>
      </c>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4"/>
    </row>
    <row r="9" spans="1:69" ht="18.75" customHeight="1">
      <c r="B9" s="4"/>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4"/>
    </row>
    <row r="10" spans="1:69" ht="18.75" customHeight="1">
      <c r="B10" s="4"/>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4"/>
    </row>
    <row r="11" spans="1:69" ht="18.75" customHeight="1">
      <c r="B11" s="4"/>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4"/>
    </row>
    <row r="12" spans="1:69" ht="18.75" customHeight="1">
      <c r="A12" s="5"/>
      <c r="B12" s="5"/>
      <c r="C12" s="3"/>
      <c r="D12" s="118" t="s">
        <v>2</v>
      </c>
      <c r="E12" s="118"/>
      <c r="F12" s="118"/>
      <c r="G12" s="3" t="s">
        <v>42</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6"/>
    </row>
    <row r="13" spans="1:69" ht="18.75" customHeight="1">
      <c r="A13" s="5"/>
      <c r="B13" s="5"/>
      <c r="C13" s="3"/>
      <c r="D13" s="118" t="s">
        <v>3</v>
      </c>
      <c r="E13" s="118"/>
      <c r="F13" s="118"/>
      <c r="G13" s="3" t="s">
        <v>43</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6"/>
    </row>
    <row r="14" spans="1:69" ht="18.75" customHeight="1">
      <c r="A14" s="5"/>
      <c r="B14" s="5"/>
      <c r="C14" s="3"/>
      <c r="D14" s="118" t="s">
        <v>4</v>
      </c>
      <c r="E14" s="118"/>
      <c r="F14" s="118"/>
      <c r="G14" s="3" t="s">
        <v>44</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6"/>
    </row>
    <row r="15" spans="1:69" s="10" customFormat="1" ht="18.75" customHeight="1">
      <c r="A15"/>
      <c r="B15" s="7"/>
      <c r="C15" s="8"/>
      <c r="D15" s="8"/>
      <c r="E15" s="8"/>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9"/>
    </row>
    <row r="16" spans="1:69" s="11" customFormat="1" ht="18.75" customHeight="1">
      <c r="B16" s="109" t="s">
        <v>5</v>
      </c>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row>
    <row r="17" spans="2:67" s="3" customFormat="1" ht="18.75" customHeight="1">
      <c r="B17" s="119" t="s">
        <v>6</v>
      </c>
      <c r="C17" s="120"/>
      <c r="D17" s="120"/>
      <c r="E17" s="120"/>
      <c r="F17" s="120"/>
      <c r="G17" s="120"/>
      <c r="H17" s="120"/>
      <c r="I17" s="120"/>
      <c r="J17" s="120"/>
      <c r="K17" s="120"/>
      <c r="L17" s="120"/>
      <c r="M17" s="120"/>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3"/>
      <c r="AK17" s="124" t="s">
        <v>7</v>
      </c>
      <c r="AL17" s="125"/>
      <c r="AM17" s="125"/>
      <c r="AN17" s="125"/>
      <c r="AO17" s="125"/>
      <c r="AP17" s="125"/>
      <c r="AQ17" s="125"/>
      <c r="AR17" s="125"/>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9"/>
    </row>
    <row r="18" spans="2:67" s="3" customFormat="1" ht="18.75" customHeight="1">
      <c r="B18" s="132" t="s">
        <v>8</v>
      </c>
      <c r="C18" s="133"/>
      <c r="D18" s="133"/>
      <c r="E18" s="133"/>
      <c r="F18" s="133"/>
      <c r="G18" s="133"/>
      <c r="H18" s="133"/>
      <c r="I18" s="133"/>
      <c r="J18" s="133"/>
      <c r="K18" s="133"/>
      <c r="L18" s="133"/>
      <c r="M18" s="133"/>
      <c r="N18" s="134"/>
      <c r="O18" s="141">
        <f>提供証明書兼請求額内訳書!T44</f>
        <v>0</v>
      </c>
      <c r="P18" s="142"/>
      <c r="Q18" s="142"/>
      <c r="R18" s="142"/>
      <c r="S18" s="142"/>
      <c r="T18" s="142"/>
      <c r="U18" s="142"/>
      <c r="V18" s="142"/>
      <c r="W18" s="142"/>
      <c r="X18" s="142"/>
      <c r="Y18" s="142"/>
      <c r="Z18" s="142"/>
      <c r="AA18" s="142"/>
      <c r="AB18" s="142"/>
      <c r="AC18" s="142"/>
      <c r="AD18" s="142"/>
      <c r="AE18" s="142"/>
      <c r="AF18" s="142"/>
      <c r="AG18" s="142"/>
      <c r="AH18" s="147" t="s">
        <v>9</v>
      </c>
      <c r="AI18" s="147"/>
      <c r="AJ18" s="148"/>
      <c r="AK18" s="126"/>
      <c r="AL18" s="127"/>
      <c r="AM18" s="127"/>
      <c r="AN18" s="127"/>
      <c r="AO18" s="127"/>
      <c r="AP18" s="127"/>
      <c r="AQ18" s="127"/>
      <c r="AR18" s="127"/>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1"/>
    </row>
    <row r="19" spans="2:67" s="3" customFormat="1" ht="18.75" customHeight="1">
      <c r="B19" s="135"/>
      <c r="C19" s="136"/>
      <c r="D19" s="136"/>
      <c r="E19" s="136"/>
      <c r="F19" s="136"/>
      <c r="G19" s="136"/>
      <c r="H19" s="136"/>
      <c r="I19" s="136"/>
      <c r="J19" s="136"/>
      <c r="K19" s="136"/>
      <c r="L19" s="136"/>
      <c r="M19" s="136"/>
      <c r="N19" s="137"/>
      <c r="O19" s="143"/>
      <c r="P19" s="144"/>
      <c r="Q19" s="144"/>
      <c r="R19" s="144"/>
      <c r="S19" s="144"/>
      <c r="T19" s="144"/>
      <c r="U19" s="144"/>
      <c r="V19" s="144"/>
      <c r="W19" s="144"/>
      <c r="X19" s="144"/>
      <c r="Y19" s="144"/>
      <c r="Z19" s="144"/>
      <c r="AA19" s="144"/>
      <c r="AB19" s="144"/>
      <c r="AC19" s="144"/>
      <c r="AD19" s="144"/>
      <c r="AE19" s="144"/>
      <c r="AF19" s="144"/>
      <c r="AG19" s="144"/>
      <c r="AH19" s="149"/>
      <c r="AI19" s="149"/>
      <c r="AJ19" s="150"/>
      <c r="AK19" s="152" t="s">
        <v>10</v>
      </c>
      <c r="AL19" s="153"/>
      <c r="AM19" s="153"/>
      <c r="AN19" s="153"/>
      <c r="AO19" s="153"/>
      <c r="AP19" s="153"/>
      <c r="AQ19" s="153"/>
      <c r="AR19" s="153"/>
      <c r="AS19" s="156">
        <f>提供証明書兼請求額内訳書!R44</f>
        <v>0</v>
      </c>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8"/>
    </row>
    <row r="20" spans="2:67" s="3" customFormat="1" ht="18.75" customHeight="1">
      <c r="B20" s="138"/>
      <c r="C20" s="139"/>
      <c r="D20" s="139"/>
      <c r="E20" s="139"/>
      <c r="F20" s="139"/>
      <c r="G20" s="139"/>
      <c r="H20" s="139"/>
      <c r="I20" s="139"/>
      <c r="J20" s="139"/>
      <c r="K20" s="139"/>
      <c r="L20" s="139"/>
      <c r="M20" s="139"/>
      <c r="N20" s="140"/>
      <c r="O20" s="145"/>
      <c r="P20" s="146"/>
      <c r="Q20" s="146"/>
      <c r="R20" s="146"/>
      <c r="S20" s="146"/>
      <c r="T20" s="146"/>
      <c r="U20" s="146"/>
      <c r="V20" s="146"/>
      <c r="W20" s="146"/>
      <c r="X20" s="146"/>
      <c r="Y20" s="146"/>
      <c r="Z20" s="146"/>
      <c r="AA20" s="146"/>
      <c r="AB20" s="146"/>
      <c r="AC20" s="146"/>
      <c r="AD20" s="146"/>
      <c r="AE20" s="146"/>
      <c r="AF20" s="146"/>
      <c r="AG20" s="146"/>
      <c r="AH20" s="111"/>
      <c r="AI20" s="111"/>
      <c r="AJ20" s="151"/>
      <c r="AK20" s="154"/>
      <c r="AL20" s="155"/>
      <c r="AM20" s="155"/>
      <c r="AN20" s="155"/>
      <c r="AO20" s="155"/>
      <c r="AP20" s="155"/>
      <c r="AQ20" s="155"/>
      <c r="AR20" s="155"/>
      <c r="AS20" s="159"/>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1"/>
    </row>
    <row r="21" spans="2:67" s="11" customFormat="1" ht="18.75" customHeight="1">
      <c r="B21" s="162" t="s">
        <v>11</v>
      </c>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row>
    <row r="22" spans="2:67" ht="18.75" customHeight="1">
      <c r="B22" s="163" t="s">
        <v>12</v>
      </c>
      <c r="C22" s="164"/>
      <c r="D22" s="164"/>
      <c r="E22" s="164"/>
      <c r="F22" s="164"/>
      <c r="G22" s="164"/>
      <c r="H22" s="164"/>
      <c r="I22" s="164"/>
      <c r="J22" s="164"/>
      <c r="K22" s="164"/>
      <c r="L22" s="164"/>
      <c r="M22" s="164"/>
      <c r="N22" s="165"/>
      <c r="O22" s="122"/>
      <c r="P22" s="122"/>
      <c r="Q22" s="122"/>
      <c r="R22" s="122"/>
      <c r="S22" s="122"/>
      <c r="T22" s="122"/>
      <c r="U22" s="122"/>
      <c r="V22" s="122"/>
      <c r="W22" s="122"/>
      <c r="X22" s="122"/>
      <c r="Y22" s="122"/>
      <c r="Z22" s="122"/>
      <c r="AA22" s="122"/>
      <c r="AB22" s="122"/>
      <c r="AC22" s="122"/>
      <c r="AD22" s="122"/>
      <c r="AE22" s="122"/>
      <c r="AF22" s="122"/>
      <c r="AG22" s="122"/>
      <c r="AH22" s="122"/>
      <c r="AI22" s="122"/>
      <c r="AJ22" s="123"/>
      <c r="AK22" s="166" t="s">
        <v>13</v>
      </c>
      <c r="AL22" s="167"/>
      <c r="AM22" s="167"/>
      <c r="AN22" s="167"/>
      <c r="AO22" s="167"/>
      <c r="AP22" s="167"/>
      <c r="AQ22" s="167"/>
      <c r="AR22" s="167"/>
      <c r="AS22" s="168" t="s">
        <v>14</v>
      </c>
      <c r="AT22" s="169"/>
      <c r="AU22" s="169"/>
      <c r="AV22" s="169"/>
      <c r="AW22" s="169"/>
      <c r="AX22" s="169"/>
      <c r="AY22" s="169"/>
      <c r="AZ22" s="169"/>
      <c r="BA22" s="169"/>
      <c r="BB22" s="169"/>
      <c r="BC22" s="169"/>
      <c r="BD22" s="169"/>
      <c r="BE22" s="169"/>
      <c r="BF22" s="169"/>
      <c r="BG22" s="169"/>
      <c r="BH22" s="169"/>
      <c r="BI22" s="169"/>
      <c r="BJ22" s="169"/>
      <c r="BK22" s="169"/>
      <c r="BL22" s="169"/>
      <c r="BM22" s="169"/>
      <c r="BN22" s="169"/>
      <c r="BO22" s="170"/>
    </row>
    <row r="23" spans="2:67" ht="18.75" customHeight="1">
      <c r="B23" s="173" t="s">
        <v>15</v>
      </c>
      <c r="C23" s="174"/>
      <c r="D23" s="174"/>
      <c r="E23" s="174"/>
      <c r="F23" s="174"/>
      <c r="G23" s="174"/>
      <c r="H23" s="174"/>
      <c r="I23" s="174"/>
      <c r="J23" s="174"/>
      <c r="K23" s="174"/>
      <c r="L23" s="174"/>
      <c r="M23" s="174"/>
      <c r="N23" s="175"/>
      <c r="O23" s="179">
        <f>提供証明書兼請求額内訳書!R45</f>
        <v>0</v>
      </c>
      <c r="P23" s="180"/>
      <c r="Q23" s="180"/>
      <c r="R23" s="180"/>
      <c r="S23" s="180"/>
      <c r="T23" s="180"/>
      <c r="U23" s="180"/>
      <c r="V23" s="180"/>
      <c r="W23" s="180"/>
      <c r="X23" s="180"/>
      <c r="Y23" s="180"/>
      <c r="Z23" s="180"/>
      <c r="AA23" s="180"/>
      <c r="AB23" s="180"/>
      <c r="AC23" s="180"/>
      <c r="AD23" s="180"/>
      <c r="AE23" s="180"/>
      <c r="AF23" s="180"/>
      <c r="AG23" s="180"/>
      <c r="AH23" s="180"/>
      <c r="AI23" s="180"/>
      <c r="AJ23" s="181"/>
      <c r="AK23" s="188" t="s">
        <v>16</v>
      </c>
      <c r="AL23" s="189"/>
      <c r="AM23" s="189"/>
      <c r="AN23" s="189"/>
      <c r="AO23" s="189"/>
      <c r="AP23" s="189"/>
      <c r="AQ23" s="189"/>
      <c r="AR23" s="189"/>
      <c r="AS23" s="192"/>
      <c r="AT23" s="193"/>
      <c r="AU23" s="193"/>
      <c r="AV23" s="193"/>
      <c r="AW23" s="193"/>
      <c r="AX23" s="193"/>
      <c r="AY23" s="193"/>
      <c r="AZ23" s="193"/>
      <c r="BA23" s="193"/>
      <c r="BB23" s="193"/>
      <c r="BC23" s="193"/>
      <c r="BD23" s="193"/>
      <c r="BE23" s="193"/>
      <c r="BF23" s="193"/>
      <c r="BG23" s="193"/>
      <c r="BH23" s="193"/>
      <c r="BI23" s="193"/>
      <c r="BJ23" s="193"/>
      <c r="BK23" s="193"/>
      <c r="BL23" s="193"/>
      <c r="BM23" s="193"/>
      <c r="BN23" s="193"/>
      <c r="BO23" s="194"/>
    </row>
    <row r="24" spans="2:67" ht="18.75" customHeight="1">
      <c r="B24" s="173"/>
      <c r="C24" s="174"/>
      <c r="D24" s="174"/>
      <c r="E24" s="174"/>
      <c r="F24" s="174"/>
      <c r="G24" s="174"/>
      <c r="H24" s="174"/>
      <c r="I24" s="174"/>
      <c r="J24" s="174"/>
      <c r="K24" s="174"/>
      <c r="L24" s="174"/>
      <c r="M24" s="174"/>
      <c r="N24" s="175"/>
      <c r="O24" s="182"/>
      <c r="P24" s="183"/>
      <c r="Q24" s="183"/>
      <c r="R24" s="183"/>
      <c r="S24" s="183"/>
      <c r="T24" s="183"/>
      <c r="U24" s="183"/>
      <c r="V24" s="183"/>
      <c r="W24" s="183"/>
      <c r="X24" s="183"/>
      <c r="Y24" s="183"/>
      <c r="Z24" s="183"/>
      <c r="AA24" s="183"/>
      <c r="AB24" s="183"/>
      <c r="AC24" s="183"/>
      <c r="AD24" s="183"/>
      <c r="AE24" s="183"/>
      <c r="AF24" s="183"/>
      <c r="AG24" s="183"/>
      <c r="AH24" s="183"/>
      <c r="AI24" s="183"/>
      <c r="AJ24" s="184"/>
      <c r="AK24" s="188"/>
      <c r="AL24" s="189"/>
      <c r="AM24" s="189"/>
      <c r="AN24" s="189"/>
      <c r="AO24" s="189"/>
      <c r="AP24" s="189"/>
      <c r="AQ24" s="189"/>
      <c r="AR24" s="189"/>
      <c r="AS24" s="192"/>
      <c r="AT24" s="193"/>
      <c r="AU24" s="193"/>
      <c r="AV24" s="193"/>
      <c r="AW24" s="193"/>
      <c r="AX24" s="193"/>
      <c r="AY24" s="193"/>
      <c r="AZ24" s="193"/>
      <c r="BA24" s="193"/>
      <c r="BB24" s="193"/>
      <c r="BC24" s="193"/>
      <c r="BD24" s="193"/>
      <c r="BE24" s="193"/>
      <c r="BF24" s="193"/>
      <c r="BG24" s="193"/>
      <c r="BH24" s="193"/>
      <c r="BI24" s="193"/>
      <c r="BJ24" s="193"/>
      <c r="BK24" s="193"/>
      <c r="BL24" s="193"/>
      <c r="BM24" s="193"/>
      <c r="BN24" s="193"/>
      <c r="BO24" s="194"/>
    </row>
    <row r="25" spans="2:67" ht="18.75" customHeight="1">
      <c r="B25" s="176"/>
      <c r="C25" s="177"/>
      <c r="D25" s="177"/>
      <c r="E25" s="177"/>
      <c r="F25" s="177"/>
      <c r="G25" s="177"/>
      <c r="H25" s="177"/>
      <c r="I25" s="177"/>
      <c r="J25" s="177"/>
      <c r="K25" s="177"/>
      <c r="L25" s="177"/>
      <c r="M25" s="177"/>
      <c r="N25" s="178"/>
      <c r="O25" s="185"/>
      <c r="P25" s="186"/>
      <c r="Q25" s="186"/>
      <c r="R25" s="186"/>
      <c r="S25" s="186"/>
      <c r="T25" s="186"/>
      <c r="U25" s="186"/>
      <c r="V25" s="186"/>
      <c r="W25" s="186"/>
      <c r="X25" s="186"/>
      <c r="Y25" s="186"/>
      <c r="Z25" s="186"/>
      <c r="AA25" s="186"/>
      <c r="AB25" s="186"/>
      <c r="AC25" s="186"/>
      <c r="AD25" s="186"/>
      <c r="AE25" s="186"/>
      <c r="AF25" s="186"/>
      <c r="AG25" s="186"/>
      <c r="AH25" s="186"/>
      <c r="AI25" s="186"/>
      <c r="AJ25" s="187"/>
      <c r="AK25" s="190"/>
      <c r="AL25" s="191"/>
      <c r="AM25" s="191"/>
      <c r="AN25" s="191"/>
      <c r="AO25" s="191"/>
      <c r="AP25" s="191"/>
      <c r="AQ25" s="191"/>
      <c r="AR25" s="191"/>
      <c r="AS25" s="195" t="s">
        <v>17</v>
      </c>
      <c r="AT25" s="196"/>
      <c r="AU25" s="196"/>
      <c r="AV25" s="171"/>
      <c r="AW25" s="171"/>
      <c r="AX25" s="171"/>
      <c r="AY25" s="171"/>
      <c r="AZ25" s="171"/>
      <c r="BA25" s="171"/>
      <c r="BB25" s="171"/>
      <c r="BC25" s="171"/>
      <c r="BD25" s="171"/>
      <c r="BE25" s="171"/>
      <c r="BF25" s="171"/>
      <c r="BG25" s="171"/>
      <c r="BH25" s="171"/>
      <c r="BI25" s="171"/>
      <c r="BJ25" s="171"/>
      <c r="BK25" s="171"/>
      <c r="BL25" s="171"/>
      <c r="BM25" s="171"/>
      <c r="BN25" s="171"/>
      <c r="BO25" s="172"/>
    </row>
    <row r="26" spans="2:67" ht="18.75" customHeight="1">
      <c r="B26" s="163" t="s">
        <v>12</v>
      </c>
      <c r="C26" s="164"/>
      <c r="D26" s="164"/>
      <c r="E26" s="164"/>
      <c r="F26" s="164"/>
      <c r="G26" s="164"/>
      <c r="H26" s="164"/>
      <c r="I26" s="164"/>
      <c r="J26" s="164"/>
      <c r="K26" s="164"/>
      <c r="L26" s="164"/>
      <c r="M26" s="164"/>
      <c r="N26" s="165"/>
      <c r="O26" s="122"/>
      <c r="P26" s="122"/>
      <c r="Q26" s="122"/>
      <c r="R26" s="122"/>
      <c r="S26" s="122"/>
      <c r="T26" s="122"/>
      <c r="U26" s="122"/>
      <c r="V26" s="122"/>
      <c r="W26" s="122"/>
      <c r="X26" s="122"/>
      <c r="Y26" s="122"/>
      <c r="Z26" s="122"/>
      <c r="AA26" s="122"/>
      <c r="AB26" s="122"/>
      <c r="AC26" s="122"/>
      <c r="AD26" s="122"/>
      <c r="AE26" s="122"/>
      <c r="AF26" s="122"/>
      <c r="AG26" s="122"/>
      <c r="AH26" s="122"/>
      <c r="AI26" s="122"/>
      <c r="AJ26" s="123"/>
      <c r="AK26" s="166" t="s">
        <v>13</v>
      </c>
      <c r="AL26" s="167"/>
      <c r="AM26" s="167"/>
      <c r="AN26" s="167"/>
      <c r="AO26" s="167"/>
      <c r="AP26" s="167"/>
      <c r="AQ26" s="167"/>
      <c r="AR26" s="167"/>
      <c r="AS26" s="168" t="s">
        <v>14</v>
      </c>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70"/>
    </row>
    <row r="27" spans="2:67" ht="18.75" customHeight="1">
      <c r="B27" s="173" t="s">
        <v>18</v>
      </c>
      <c r="C27" s="174"/>
      <c r="D27" s="174"/>
      <c r="E27" s="174"/>
      <c r="F27" s="174"/>
      <c r="G27" s="174"/>
      <c r="H27" s="174"/>
      <c r="I27" s="174"/>
      <c r="J27" s="174"/>
      <c r="K27" s="174"/>
      <c r="L27" s="174"/>
      <c r="M27" s="174"/>
      <c r="N27" s="175"/>
      <c r="O27" s="214">
        <f>提供証明書兼請求額内訳書!R42</f>
        <v>0</v>
      </c>
      <c r="P27" s="215"/>
      <c r="Q27" s="215"/>
      <c r="R27" s="215"/>
      <c r="S27" s="215"/>
      <c r="T27" s="215"/>
      <c r="U27" s="215"/>
      <c r="V27" s="215"/>
      <c r="W27" s="215"/>
      <c r="X27" s="215"/>
      <c r="Y27" s="215"/>
      <c r="Z27" s="215"/>
      <c r="AA27" s="215"/>
      <c r="AB27" s="215"/>
      <c r="AC27" s="215"/>
      <c r="AD27" s="215"/>
      <c r="AE27" s="215"/>
      <c r="AF27" s="215"/>
      <c r="AG27" s="215"/>
      <c r="AH27" s="215"/>
      <c r="AI27" s="215"/>
      <c r="AJ27" s="216"/>
      <c r="AK27" s="188" t="s">
        <v>16</v>
      </c>
      <c r="AL27" s="189"/>
      <c r="AM27" s="189"/>
      <c r="AN27" s="189"/>
      <c r="AO27" s="189"/>
      <c r="AP27" s="189"/>
      <c r="AQ27" s="189"/>
      <c r="AR27" s="189"/>
      <c r="AS27" s="223">
        <f>提供証明書兼請求額内訳書!R43</f>
        <v>0</v>
      </c>
      <c r="AT27" s="224"/>
      <c r="AU27" s="224"/>
      <c r="AV27" s="224"/>
      <c r="AW27" s="224"/>
      <c r="AX27" s="224"/>
      <c r="AY27" s="224"/>
      <c r="AZ27" s="224"/>
      <c r="BA27" s="224"/>
      <c r="BB27" s="224"/>
      <c r="BC27" s="224"/>
      <c r="BD27" s="224"/>
      <c r="BE27" s="224"/>
      <c r="BF27" s="224"/>
      <c r="BG27" s="224"/>
      <c r="BH27" s="224"/>
      <c r="BI27" s="224"/>
      <c r="BJ27" s="224"/>
      <c r="BK27" s="224"/>
      <c r="BL27" s="224"/>
      <c r="BM27" s="224"/>
      <c r="BN27" s="224"/>
      <c r="BO27" s="225"/>
    </row>
    <row r="28" spans="2:67" ht="18.75" customHeight="1">
      <c r="B28" s="173"/>
      <c r="C28" s="174"/>
      <c r="D28" s="174"/>
      <c r="E28" s="174"/>
      <c r="F28" s="174"/>
      <c r="G28" s="174"/>
      <c r="H28" s="174"/>
      <c r="I28" s="174"/>
      <c r="J28" s="174"/>
      <c r="K28" s="174"/>
      <c r="L28" s="174"/>
      <c r="M28" s="174"/>
      <c r="N28" s="175"/>
      <c r="O28" s="217"/>
      <c r="P28" s="218"/>
      <c r="Q28" s="218"/>
      <c r="R28" s="218"/>
      <c r="S28" s="218"/>
      <c r="T28" s="218"/>
      <c r="U28" s="218"/>
      <c r="V28" s="218"/>
      <c r="W28" s="218"/>
      <c r="X28" s="218"/>
      <c r="Y28" s="218"/>
      <c r="Z28" s="218"/>
      <c r="AA28" s="218"/>
      <c r="AB28" s="218"/>
      <c r="AC28" s="218"/>
      <c r="AD28" s="218"/>
      <c r="AE28" s="218"/>
      <c r="AF28" s="218"/>
      <c r="AG28" s="218"/>
      <c r="AH28" s="218"/>
      <c r="AI28" s="218"/>
      <c r="AJ28" s="219"/>
      <c r="AK28" s="188"/>
      <c r="AL28" s="189"/>
      <c r="AM28" s="189"/>
      <c r="AN28" s="189"/>
      <c r="AO28" s="189"/>
      <c r="AP28" s="189"/>
      <c r="AQ28" s="189"/>
      <c r="AR28" s="189"/>
      <c r="AS28" s="226"/>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5"/>
    </row>
    <row r="29" spans="2:67" ht="18.75" customHeight="1">
      <c r="B29" s="176"/>
      <c r="C29" s="177"/>
      <c r="D29" s="177"/>
      <c r="E29" s="177"/>
      <c r="F29" s="177"/>
      <c r="G29" s="177"/>
      <c r="H29" s="177"/>
      <c r="I29" s="177"/>
      <c r="J29" s="177"/>
      <c r="K29" s="177"/>
      <c r="L29" s="177"/>
      <c r="M29" s="177"/>
      <c r="N29" s="178"/>
      <c r="O29" s="220"/>
      <c r="P29" s="221"/>
      <c r="Q29" s="221"/>
      <c r="R29" s="221"/>
      <c r="S29" s="221"/>
      <c r="T29" s="221"/>
      <c r="U29" s="221"/>
      <c r="V29" s="221"/>
      <c r="W29" s="221"/>
      <c r="X29" s="221"/>
      <c r="Y29" s="221"/>
      <c r="Z29" s="221"/>
      <c r="AA29" s="221"/>
      <c r="AB29" s="221"/>
      <c r="AC29" s="221"/>
      <c r="AD29" s="221"/>
      <c r="AE29" s="221"/>
      <c r="AF29" s="221"/>
      <c r="AG29" s="221"/>
      <c r="AH29" s="221"/>
      <c r="AI29" s="221"/>
      <c r="AJ29" s="222"/>
      <c r="AK29" s="190"/>
      <c r="AL29" s="191"/>
      <c r="AM29" s="191"/>
      <c r="AN29" s="191"/>
      <c r="AO29" s="191"/>
      <c r="AP29" s="191"/>
      <c r="AQ29" s="191"/>
      <c r="AR29" s="191"/>
      <c r="AS29" s="227" t="s">
        <v>17</v>
      </c>
      <c r="AT29" s="228"/>
      <c r="AU29" s="228"/>
      <c r="AV29" s="171"/>
      <c r="AW29" s="171"/>
      <c r="AX29" s="171"/>
      <c r="AY29" s="171"/>
      <c r="AZ29" s="171"/>
      <c r="BA29" s="171"/>
      <c r="BB29" s="171"/>
      <c r="BC29" s="171"/>
      <c r="BD29" s="171"/>
      <c r="BE29" s="171"/>
      <c r="BF29" s="171"/>
      <c r="BG29" s="171"/>
      <c r="BH29" s="171"/>
      <c r="BI29" s="171"/>
      <c r="BJ29" s="171"/>
      <c r="BK29" s="171"/>
      <c r="BL29" s="171"/>
      <c r="BM29" s="171"/>
      <c r="BN29" s="171"/>
      <c r="BO29" s="172"/>
    </row>
    <row r="30" spans="2:67" s="3" customFormat="1" ht="18.75" customHeight="1">
      <c r="B30" s="109" t="s">
        <v>19</v>
      </c>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row>
    <row r="31" spans="2:67" s="3" customFormat="1" ht="18.75" customHeight="1">
      <c r="B31" s="197" t="s">
        <v>20</v>
      </c>
      <c r="C31" s="198"/>
      <c r="D31" s="198"/>
      <c r="E31" s="198"/>
      <c r="F31" s="198"/>
      <c r="G31" s="198"/>
      <c r="H31" s="198"/>
      <c r="I31" s="199"/>
      <c r="J31" s="203">
        <f>提供証明書兼請求額内訳書!U9</f>
        <v>0</v>
      </c>
      <c r="K31" s="204"/>
      <c r="L31" s="204"/>
      <c r="M31" s="204"/>
      <c r="N31" s="204"/>
      <c r="O31" s="204"/>
      <c r="P31" s="204"/>
      <c r="Q31" s="207" t="s">
        <v>21</v>
      </c>
      <c r="R31" s="207"/>
      <c r="S31" s="204">
        <f>提供証明書兼請求額内訳書!X9</f>
        <v>0</v>
      </c>
      <c r="T31" s="204"/>
      <c r="U31" s="204"/>
      <c r="V31" s="207" t="s">
        <v>22</v>
      </c>
      <c r="W31" s="207"/>
      <c r="X31" s="207"/>
      <c r="Y31" s="207"/>
      <c r="Z31" s="208" t="s">
        <v>23</v>
      </c>
      <c r="AA31" s="198"/>
      <c r="AB31" s="198"/>
      <c r="AC31" s="198"/>
      <c r="AD31" s="198"/>
      <c r="AE31" s="198"/>
      <c r="AF31" s="198"/>
      <c r="AG31" s="198"/>
      <c r="AH31" s="198"/>
      <c r="AI31" s="198"/>
      <c r="AJ31" s="199"/>
      <c r="AK31" s="209">
        <f>提供証明書兼請求額内訳書!Z38</f>
        <v>0</v>
      </c>
      <c r="AL31" s="210"/>
      <c r="AM31" s="210"/>
      <c r="AN31" s="210"/>
      <c r="AO31" s="210"/>
      <c r="AP31" s="210"/>
      <c r="AQ31" s="210"/>
      <c r="AR31" s="210"/>
      <c r="AS31" s="210"/>
      <c r="AT31" s="210"/>
      <c r="AU31" s="210"/>
      <c r="AV31" s="210"/>
      <c r="AW31" s="210"/>
      <c r="AX31" s="210"/>
      <c r="AY31" s="207" t="s">
        <v>24</v>
      </c>
      <c r="AZ31" s="207"/>
      <c r="BA31" s="213"/>
    </row>
    <row r="32" spans="2:67" s="3" customFormat="1" ht="18.75" customHeight="1">
      <c r="B32" s="200"/>
      <c r="C32" s="201"/>
      <c r="D32" s="201"/>
      <c r="E32" s="201"/>
      <c r="F32" s="201"/>
      <c r="G32" s="201"/>
      <c r="H32" s="201"/>
      <c r="I32" s="202"/>
      <c r="J32" s="205"/>
      <c r="K32" s="206"/>
      <c r="L32" s="206"/>
      <c r="M32" s="206"/>
      <c r="N32" s="206"/>
      <c r="O32" s="206"/>
      <c r="P32" s="206"/>
      <c r="Q32" s="111"/>
      <c r="R32" s="111"/>
      <c r="S32" s="206"/>
      <c r="T32" s="206"/>
      <c r="U32" s="206"/>
      <c r="V32" s="111"/>
      <c r="W32" s="111"/>
      <c r="X32" s="111"/>
      <c r="Y32" s="111"/>
      <c r="Z32" s="200"/>
      <c r="AA32" s="201"/>
      <c r="AB32" s="201"/>
      <c r="AC32" s="201"/>
      <c r="AD32" s="201"/>
      <c r="AE32" s="201"/>
      <c r="AF32" s="201"/>
      <c r="AG32" s="201"/>
      <c r="AH32" s="201"/>
      <c r="AI32" s="201"/>
      <c r="AJ32" s="202"/>
      <c r="AK32" s="211"/>
      <c r="AL32" s="212"/>
      <c r="AM32" s="212"/>
      <c r="AN32" s="212"/>
      <c r="AO32" s="212"/>
      <c r="AP32" s="212"/>
      <c r="AQ32" s="212"/>
      <c r="AR32" s="212"/>
      <c r="AS32" s="212"/>
      <c r="AT32" s="212"/>
      <c r="AU32" s="212"/>
      <c r="AV32" s="212"/>
      <c r="AW32" s="212"/>
      <c r="AX32" s="212"/>
      <c r="AY32" s="111"/>
      <c r="AZ32" s="111"/>
      <c r="BA32" s="151"/>
      <c r="BB32" s="12"/>
      <c r="BC32" s="13"/>
      <c r="BD32" s="13"/>
      <c r="BE32" s="13"/>
      <c r="BF32" s="13"/>
      <c r="BG32" s="13"/>
      <c r="BH32" s="13"/>
      <c r="BI32" s="13"/>
      <c r="BJ32" s="13"/>
      <c r="BK32" s="13"/>
      <c r="BL32" s="13"/>
      <c r="BM32" s="13"/>
      <c r="BN32" s="13"/>
      <c r="BO32" s="13"/>
    </row>
    <row r="33" spans="1:91" s="11" customFormat="1" ht="18.75" customHeight="1">
      <c r="B33" s="229" t="s">
        <v>25</v>
      </c>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109"/>
      <c r="BC33" s="109"/>
      <c r="BD33" s="109"/>
      <c r="BE33" s="109"/>
      <c r="BF33" s="109"/>
      <c r="BG33" s="109"/>
      <c r="BH33" s="109"/>
      <c r="BI33" s="109"/>
      <c r="BJ33" s="109"/>
      <c r="BK33" s="109"/>
      <c r="BL33" s="109"/>
      <c r="BM33" s="109"/>
      <c r="BN33" s="109"/>
      <c r="BO33" s="109"/>
    </row>
    <row r="34" spans="1:91" s="14" customFormat="1" ht="18.75" customHeight="1">
      <c r="D34" s="230" t="s">
        <v>45</v>
      </c>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row>
    <row r="35" spans="1:91" ht="18.75" customHeight="1">
      <c r="B35" s="231" t="s">
        <v>26</v>
      </c>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row>
    <row r="36" spans="1:91" s="16" customFormat="1" ht="18.75" customHeight="1">
      <c r="A36" s="15"/>
      <c r="B36" s="119" t="s">
        <v>27</v>
      </c>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1"/>
      <c r="AK36" s="232" t="s">
        <v>28</v>
      </c>
      <c r="AL36" s="233"/>
      <c r="AM36" s="233"/>
      <c r="AN36" s="233"/>
      <c r="AO36" s="233"/>
      <c r="AP36" s="233"/>
      <c r="AQ36" s="233"/>
      <c r="AR36" s="233"/>
      <c r="AS36" s="233"/>
      <c r="AT36" s="234"/>
      <c r="AU36" s="235" t="s">
        <v>29</v>
      </c>
      <c r="AV36" s="236"/>
      <c r="AW36" s="122" t="s">
        <v>30</v>
      </c>
      <c r="AX36" s="122"/>
      <c r="AY36" s="122"/>
      <c r="AZ36" s="122"/>
      <c r="BA36" s="122"/>
      <c r="BB36" s="122"/>
      <c r="BC36" s="236" t="s">
        <v>31</v>
      </c>
      <c r="BD36" s="236"/>
      <c r="BE36" s="122" t="s">
        <v>32</v>
      </c>
      <c r="BF36" s="122"/>
      <c r="BG36" s="122"/>
      <c r="BH36" s="122"/>
      <c r="BI36" s="122"/>
      <c r="BJ36" s="236"/>
      <c r="BK36" s="236"/>
      <c r="BL36" s="236"/>
      <c r="BM36" s="236"/>
      <c r="BN36" s="236"/>
      <c r="BO36" s="237"/>
    </row>
    <row r="37" spans="1:91" s="19" customFormat="1" ht="18.75" customHeight="1">
      <c r="A37" s="17"/>
      <c r="B37" s="242"/>
      <c r="C37" s="243"/>
      <c r="D37" s="243"/>
      <c r="E37" s="243"/>
      <c r="F37" s="243"/>
      <c r="G37" s="243"/>
      <c r="H37" s="243"/>
      <c r="I37" s="243"/>
      <c r="J37" s="243"/>
      <c r="K37" s="243"/>
      <c r="L37" s="243"/>
      <c r="M37" s="243"/>
      <c r="N37" s="246" t="s">
        <v>33</v>
      </c>
      <c r="O37" s="246"/>
      <c r="P37" s="246"/>
      <c r="Q37" s="246"/>
      <c r="R37" s="246"/>
      <c r="S37" s="246"/>
      <c r="T37" s="246"/>
      <c r="U37" s="246"/>
      <c r="V37" s="246"/>
      <c r="W37" s="246"/>
      <c r="X37" s="246"/>
      <c r="Y37" s="247"/>
      <c r="Z37" s="247"/>
      <c r="AA37" s="247"/>
      <c r="AB37" s="247"/>
      <c r="AC37" s="247"/>
      <c r="AD37" s="247"/>
      <c r="AE37" s="247"/>
      <c r="AF37" s="247"/>
      <c r="AG37" s="249" t="s">
        <v>34</v>
      </c>
      <c r="AH37" s="249"/>
      <c r="AI37" s="249"/>
      <c r="AJ37" s="249"/>
      <c r="AK37" s="250" t="s">
        <v>35</v>
      </c>
      <c r="AL37" s="251"/>
      <c r="AM37" s="251"/>
      <c r="AN37" s="251"/>
      <c r="AO37" s="251"/>
      <c r="AP37" s="251"/>
      <c r="AQ37" s="251"/>
      <c r="AR37" s="251"/>
      <c r="AS37" s="251"/>
      <c r="AT37" s="252"/>
      <c r="AU37" s="239"/>
      <c r="AV37" s="239"/>
      <c r="AW37" s="240"/>
      <c r="AX37" s="238"/>
      <c r="AY37" s="239"/>
      <c r="AZ37" s="240"/>
      <c r="BA37" s="238"/>
      <c r="BB37" s="239"/>
      <c r="BC37" s="240"/>
      <c r="BD37" s="238"/>
      <c r="BE37" s="239"/>
      <c r="BF37" s="240"/>
      <c r="BG37" s="238"/>
      <c r="BH37" s="239"/>
      <c r="BI37" s="240"/>
      <c r="BJ37" s="238"/>
      <c r="BK37" s="239"/>
      <c r="BL37" s="240"/>
      <c r="BM37" s="238"/>
      <c r="BN37" s="239"/>
      <c r="BO37" s="241"/>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row>
    <row r="38" spans="1:91" s="19" customFormat="1" ht="18.75" customHeight="1">
      <c r="A38" s="17"/>
      <c r="B38" s="244"/>
      <c r="C38" s="245"/>
      <c r="D38" s="245"/>
      <c r="E38" s="245"/>
      <c r="F38" s="245"/>
      <c r="G38" s="245"/>
      <c r="H38" s="245"/>
      <c r="I38" s="245"/>
      <c r="J38" s="245"/>
      <c r="K38" s="245"/>
      <c r="L38" s="245"/>
      <c r="M38" s="245"/>
      <c r="N38" s="253" t="s">
        <v>36</v>
      </c>
      <c r="O38" s="253"/>
      <c r="P38" s="253"/>
      <c r="Q38" s="253"/>
      <c r="R38" s="253"/>
      <c r="S38" s="253"/>
      <c r="T38" s="253"/>
      <c r="U38" s="253"/>
      <c r="V38" s="253"/>
      <c r="W38" s="253"/>
      <c r="X38" s="253"/>
      <c r="Y38" s="248"/>
      <c r="Z38" s="248"/>
      <c r="AA38" s="248"/>
      <c r="AB38" s="248"/>
      <c r="AC38" s="248"/>
      <c r="AD38" s="248"/>
      <c r="AE38" s="248"/>
      <c r="AF38" s="248"/>
      <c r="AG38" s="253" t="s">
        <v>37</v>
      </c>
      <c r="AH38" s="253"/>
      <c r="AI38" s="253"/>
      <c r="AJ38" s="253"/>
      <c r="AK38" s="254" t="s">
        <v>38</v>
      </c>
      <c r="AL38" s="255"/>
      <c r="AM38" s="255"/>
      <c r="AN38" s="255"/>
      <c r="AO38" s="255"/>
      <c r="AP38" s="255"/>
      <c r="AQ38" s="255"/>
      <c r="AR38" s="255"/>
      <c r="AS38" s="255"/>
      <c r="AT38" s="256"/>
      <c r="AU38" s="257"/>
      <c r="AV38" s="257"/>
      <c r="AW38" s="257"/>
      <c r="AX38" s="257"/>
      <c r="AY38" s="257"/>
      <c r="AZ38" s="257"/>
      <c r="BA38" s="257"/>
      <c r="BB38" s="257"/>
      <c r="BC38" s="257"/>
      <c r="BD38" s="257"/>
      <c r="BE38" s="257"/>
      <c r="BF38" s="257"/>
      <c r="BG38" s="257"/>
      <c r="BH38" s="257"/>
      <c r="BI38" s="257"/>
      <c r="BJ38" s="257"/>
      <c r="BK38" s="257"/>
      <c r="BL38" s="257"/>
      <c r="BM38" s="257"/>
      <c r="BN38" s="257"/>
      <c r="BO38" s="258"/>
      <c r="BP38" s="18"/>
      <c r="BQ38" s="18"/>
      <c r="BR38" s="18"/>
      <c r="BS38" s="18"/>
      <c r="BT38" s="18"/>
      <c r="BU38" s="18"/>
      <c r="BV38" s="18"/>
      <c r="BW38" s="18"/>
      <c r="BX38" s="18"/>
      <c r="BY38" s="18"/>
      <c r="BZ38" s="18"/>
      <c r="CA38" s="18"/>
      <c r="CB38" s="18"/>
      <c r="CC38" s="18"/>
      <c r="CD38" s="18"/>
      <c r="CE38" s="18"/>
      <c r="CF38" s="18"/>
      <c r="CG38" s="18"/>
      <c r="CH38" s="18"/>
      <c r="CI38" s="18"/>
      <c r="CJ38" s="18"/>
      <c r="CK38" s="18"/>
    </row>
    <row r="39" spans="1:91" s="22" customFormat="1" ht="18.75" customHeight="1">
      <c r="A39" s="20"/>
      <c r="B39" s="259"/>
      <c r="C39" s="259"/>
      <c r="D39" s="259"/>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0"/>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row>
    <row r="40" spans="1:91" ht="18.75" customHeight="1"/>
    <row r="41" spans="1:91" ht="18.75" customHeight="1"/>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sheetData>
  <mergeCells count="82">
    <mergeCell ref="B39:D39"/>
    <mergeCell ref="AX37:AZ37"/>
    <mergeCell ref="BA37:BC37"/>
    <mergeCell ref="BD37:BF37"/>
    <mergeCell ref="BG37:BI37"/>
    <mergeCell ref="BJ37:BL37"/>
    <mergeCell ref="BM37:BO37"/>
    <mergeCell ref="B37:M38"/>
    <mergeCell ref="N37:X37"/>
    <mergeCell ref="Y37:AF38"/>
    <mergeCell ref="AG37:AJ37"/>
    <mergeCell ref="AK37:AT37"/>
    <mergeCell ref="AU37:AW37"/>
    <mergeCell ref="N38:X38"/>
    <mergeCell ref="AG38:AJ38"/>
    <mergeCell ref="AK38:AT38"/>
    <mergeCell ref="AU38:BO38"/>
    <mergeCell ref="B33:BO33"/>
    <mergeCell ref="D34:BO34"/>
    <mergeCell ref="B35:BO35"/>
    <mergeCell ref="B36:AJ36"/>
    <mergeCell ref="AK36:AT36"/>
    <mergeCell ref="AU36:AV36"/>
    <mergeCell ref="AW36:BB36"/>
    <mergeCell ref="BC36:BD36"/>
    <mergeCell ref="BE36:BI36"/>
    <mergeCell ref="BJ36:BO36"/>
    <mergeCell ref="AV29:BO29"/>
    <mergeCell ref="B30:BO30"/>
    <mergeCell ref="B31:I32"/>
    <mergeCell ref="J31:P32"/>
    <mergeCell ref="Q31:R32"/>
    <mergeCell ref="S31:U32"/>
    <mergeCell ref="V31:Y32"/>
    <mergeCell ref="Z31:AJ32"/>
    <mergeCell ref="AK31:AX32"/>
    <mergeCell ref="AY31:BA32"/>
    <mergeCell ref="B27:N29"/>
    <mergeCell ref="O27:AJ29"/>
    <mergeCell ref="AK27:AR29"/>
    <mergeCell ref="AS27:BO28"/>
    <mergeCell ref="AS29:AU29"/>
    <mergeCell ref="AV25:BO25"/>
    <mergeCell ref="B26:N26"/>
    <mergeCell ref="O26:AJ26"/>
    <mergeCell ref="AK26:AR26"/>
    <mergeCell ref="AS26:BO26"/>
    <mergeCell ref="B23:N25"/>
    <mergeCell ref="O23:AJ25"/>
    <mergeCell ref="AK23:AR25"/>
    <mergeCell ref="AS23:BO24"/>
    <mergeCell ref="AS25:AU25"/>
    <mergeCell ref="B21:BO21"/>
    <mergeCell ref="B22:N22"/>
    <mergeCell ref="O22:AJ22"/>
    <mergeCell ref="AK22:AR22"/>
    <mergeCell ref="AS22:BO22"/>
    <mergeCell ref="B17:N17"/>
    <mergeCell ref="O17:AJ17"/>
    <mergeCell ref="AK17:AR18"/>
    <mergeCell ref="AS17:BO18"/>
    <mergeCell ref="B18:N20"/>
    <mergeCell ref="O18:AG20"/>
    <mergeCell ref="AH18:AJ20"/>
    <mergeCell ref="AK19:AR20"/>
    <mergeCell ref="AS19:BO20"/>
    <mergeCell ref="B16:BO16"/>
    <mergeCell ref="U1:AT1"/>
    <mergeCell ref="AW2:BA2"/>
    <mergeCell ref="BB2:BP2"/>
    <mergeCell ref="A4:BP4"/>
    <mergeCell ref="A5:BP6"/>
    <mergeCell ref="W7:X7"/>
    <mergeCell ref="Y7:AD7"/>
    <mergeCell ref="AE7:AG7"/>
    <mergeCell ref="AH7:AL7"/>
    <mergeCell ref="AM7:AP7"/>
    <mergeCell ref="AQ7:AR7"/>
    <mergeCell ref="C8:BN11"/>
    <mergeCell ref="D12:F12"/>
    <mergeCell ref="D13:F13"/>
    <mergeCell ref="D14:F14"/>
  </mergeCells>
  <phoneticPr fontId="4"/>
  <printOptions horizontalCentered="1"/>
  <pageMargins left="0.31496062992125984" right="0.31496062992125984" top="0.94488188976377963" bottom="0.15748031496062992"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sheetPr>
    <tabColor rgb="FFFFFF00"/>
    <pageSetUpPr fitToPage="1"/>
  </sheetPr>
  <dimension ref="A1:AD45"/>
  <sheetViews>
    <sheetView showZeros="0" view="pageBreakPreview" zoomScale="90" zoomScaleNormal="100" zoomScaleSheetLayoutView="90" workbookViewId="0">
      <pane ySplit="12" topLeftCell="A13" activePane="bottomLeft" state="frozen"/>
      <selection activeCell="AS27" sqref="AS27:BO28"/>
      <selection pane="bottomLeft" activeCell="B26" sqref="B26"/>
    </sheetView>
  </sheetViews>
  <sheetFormatPr defaultColWidth="9" defaultRowHeight="12"/>
  <cols>
    <col min="1" max="1" width="3.25" style="24" bestFit="1" customWidth="1"/>
    <col min="2" max="4" width="13.375" style="98" customWidth="1"/>
    <col min="5" max="5" width="4" style="98" bestFit="1" customWidth="1"/>
    <col min="6" max="6" width="8" style="24" bestFit="1" customWidth="1"/>
    <col min="7" max="9" width="3.25" style="98" bestFit="1" customWidth="1"/>
    <col min="10" max="10" width="5.75" style="98" bestFit="1" customWidth="1"/>
    <col min="11" max="11" width="13.625" style="24" customWidth="1"/>
    <col min="12" max="13" width="3.25" style="98" bestFit="1" customWidth="1"/>
    <col min="14" max="14" width="3.25" style="24" bestFit="1" customWidth="1"/>
    <col min="15" max="15" width="3.25" style="98" bestFit="1" customWidth="1"/>
    <col min="16" max="17" width="5.375" style="25" bestFit="1" customWidth="1"/>
    <col min="18" max="21" width="6.375" style="26" bestFit="1" customWidth="1"/>
    <col min="22" max="25" width="3.375" style="26" customWidth="1"/>
    <col min="26" max="26" width="8.375" style="26" customWidth="1"/>
    <col min="27" max="27" width="6.625" style="24" customWidth="1"/>
    <col min="28" max="28" width="9" style="24" customWidth="1"/>
    <col min="29" max="16384" width="9" style="24"/>
  </cols>
  <sheetData>
    <row r="1" spans="1:30" ht="25.15" customHeight="1">
      <c r="Y1" s="27"/>
      <c r="Z1" s="28"/>
    </row>
    <row r="2" spans="1:30" ht="10.15" customHeight="1">
      <c r="Y2" s="29"/>
      <c r="Z2" s="29"/>
    </row>
    <row r="3" spans="1:30" ht="17.25">
      <c r="A3" s="260" t="s">
        <v>87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row>
    <row r="4" spans="1:30" ht="12.75" thickBot="1"/>
    <row r="5" spans="1:30">
      <c r="B5" s="261" t="s">
        <v>100</v>
      </c>
      <c r="C5" s="262"/>
      <c r="D5" s="30"/>
    </row>
    <row r="6" spans="1:30">
      <c r="B6" s="39" t="s">
        <v>46</v>
      </c>
      <c r="C6" s="38" t="s">
        <v>47</v>
      </c>
      <c r="D6" s="31"/>
      <c r="AD6" s="104"/>
    </row>
    <row r="7" spans="1:30" ht="12.75" thickBot="1">
      <c r="B7" s="32"/>
      <c r="C7" s="33"/>
      <c r="D7" s="34"/>
    </row>
    <row r="8" spans="1:30">
      <c r="B8" s="35"/>
      <c r="C8" s="35"/>
      <c r="D8" s="34"/>
    </row>
    <row r="9" spans="1:30" ht="14.25" customHeight="1" thickBot="1">
      <c r="B9" s="263"/>
      <c r="C9" s="263"/>
      <c r="D9" s="263"/>
      <c r="E9" s="263"/>
      <c r="F9" s="263"/>
      <c r="G9" s="263"/>
      <c r="H9" s="263"/>
      <c r="I9" s="263"/>
      <c r="J9" s="263"/>
      <c r="K9" s="263"/>
      <c r="L9" s="36"/>
      <c r="M9" s="36"/>
      <c r="N9" s="36"/>
      <c r="O9" s="36"/>
      <c r="P9" s="36"/>
      <c r="Q9" s="36"/>
      <c r="R9" s="36"/>
      <c r="S9" s="36"/>
      <c r="T9" s="36"/>
      <c r="U9" s="264"/>
      <c r="V9" s="264"/>
      <c r="W9" s="98" t="s">
        <v>90</v>
      </c>
      <c r="X9" s="98"/>
      <c r="Y9" s="98" t="s">
        <v>94</v>
      </c>
      <c r="Z9" s="103" t="s">
        <v>93</v>
      </c>
    </row>
    <row r="10" spans="1:30" ht="14.25" customHeight="1">
      <c r="A10" s="265" t="s">
        <v>48</v>
      </c>
      <c r="B10" s="268" t="s">
        <v>49</v>
      </c>
      <c r="C10" s="269"/>
      <c r="D10" s="272" t="s">
        <v>50</v>
      </c>
      <c r="E10" s="275" t="s">
        <v>51</v>
      </c>
      <c r="F10" s="278" t="s">
        <v>52</v>
      </c>
      <c r="G10" s="275" t="s">
        <v>53</v>
      </c>
      <c r="H10" s="281"/>
      <c r="I10" s="281"/>
      <c r="J10" s="284" t="s">
        <v>54</v>
      </c>
      <c r="K10" s="287" t="s">
        <v>55</v>
      </c>
      <c r="L10" s="290" t="s">
        <v>56</v>
      </c>
      <c r="M10" s="291"/>
      <c r="N10" s="291"/>
      <c r="O10" s="291"/>
      <c r="P10" s="291"/>
      <c r="Q10" s="292"/>
      <c r="R10" s="291" t="s">
        <v>57</v>
      </c>
      <c r="S10" s="291"/>
      <c r="T10" s="291"/>
      <c r="U10" s="291"/>
      <c r="V10" s="291"/>
      <c r="W10" s="291"/>
      <c r="X10" s="291"/>
      <c r="Y10" s="291"/>
      <c r="Z10" s="292"/>
      <c r="AA10" s="37"/>
    </row>
    <row r="11" spans="1:30" ht="14.25" customHeight="1">
      <c r="A11" s="266"/>
      <c r="B11" s="270"/>
      <c r="C11" s="271"/>
      <c r="D11" s="273"/>
      <c r="E11" s="276"/>
      <c r="F11" s="279"/>
      <c r="G11" s="282"/>
      <c r="H11" s="283"/>
      <c r="I11" s="283"/>
      <c r="J11" s="285"/>
      <c r="K11" s="288"/>
      <c r="L11" s="276" t="s">
        <v>58</v>
      </c>
      <c r="M11" s="293"/>
      <c r="N11" s="293"/>
      <c r="O11" s="293"/>
      <c r="P11" s="294" t="s">
        <v>59</v>
      </c>
      <c r="Q11" s="295"/>
      <c r="R11" s="296" t="s">
        <v>60</v>
      </c>
      <c r="S11" s="297"/>
      <c r="T11" s="298" t="s">
        <v>61</v>
      </c>
      <c r="U11" s="298"/>
      <c r="V11" s="298"/>
      <c r="W11" s="298"/>
      <c r="X11" s="299" t="s">
        <v>62</v>
      </c>
      <c r="Y11" s="300"/>
      <c r="Z11" s="303" t="s">
        <v>63</v>
      </c>
      <c r="AA11" s="26"/>
    </row>
    <row r="12" spans="1:30" ht="48.75" thickBot="1">
      <c r="A12" s="267"/>
      <c r="B12" s="40" t="s">
        <v>64</v>
      </c>
      <c r="C12" s="41" t="s">
        <v>65</v>
      </c>
      <c r="D12" s="274"/>
      <c r="E12" s="277"/>
      <c r="F12" s="280"/>
      <c r="G12" s="40" t="s">
        <v>66</v>
      </c>
      <c r="H12" s="42" t="s">
        <v>67</v>
      </c>
      <c r="I12" s="42" t="s">
        <v>68</v>
      </c>
      <c r="J12" s="286"/>
      <c r="K12" s="289"/>
      <c r="L12" s="43" t="s">
        <v>69</v>
      </c>
      <c r="M12" s="42" t="s">
        <v>70</v>
      </c>
      <c r="N12" s="44" t="s">
        <v>71</v>
      </c>
      <c r="O12" s="44" t="s">
        <v>72</v>
      </c>
      <c r="P12" s="45" t="s">
        <v>69</v>
      </c>
      <c r="Q12" s="46" t="s">
        <v>70</v>
      </c>
      <c r="R12" s="47" t="s">
        <v>73</v>
      </c>
      <c r="S12" s="100" t="s">
        <v>74</v>
      </c>
      <c r="T12" s="100" t="s">
        <v>73</v>
      </c>
      <c r="U12" s="100" t="s">
        <v>74</v>
      </c>
      <c r="V12" s="309" t="s">
        <v>75</v>
      </c>
      <c r="W12" s="310"/>
      <c r="X12" s="301"/>
      <c r="Y12" s="302"/>
      <c r="Z12" s="304"/>
      <c r="AA12" s="26"/>
    </row>
    <row r="13" spans="1:30" ht="15.75" customHeight="1">
      <c r="A13" s="48">
        <v>1</v>
      </c>
      <c r="B13" s="49"/>
      <c r="C13" s="50"/>
      <c r="D13" s="51"/>
      <c r="E13" s="52"/>
      <c r="F13" s="53"/>
      <c r="G13" s="49"/>
      <c r="H13" s="54"/>
      <c r="I13" s="54"/>
      <c r="J13" s="54"/>
      <c r="K13" s="50"/>
      <c r="L13" s="49"/>
      <c r="M13" s="54"/>
      <c r="N13" s="106"/>
      <c r="O13" s="106" t="str">
        <f>IF(B13="","",$C$7)</f>
        <v/>
      </c>
      <c r="P13" s="55"/>
      <c r="Q13" s="56"/>
      <c r="R13" s="57">
        <v>0</v>
      </c>
      <c r="S13" s="58"/>
      <c r="T13" s="59">
        <f>IF(OR(K13="転出(継続利用)",K13="転入(継続利用)"),ROUNDDOWN(IF(J13="",0,R13/J13/O13*N13),-1),ROUNDDOWN(IF(J13="",0,R13/J13),-1))</f>
        <v>0</v>
      </c>
      <c r="U13" s="59">
        <f>IF(OR(K13="転出(継続利用)",K13="転入(継続利用)"),ROUNDDOWN(S13/O13*N13,-1),S13)</f>
        <v>0</v>
      </c>
      <c r="V13" s="307">
        <f>SUM(T13:U13)</f>
        <v>0</v>
      </c>
      <c r="W13" s="308"/>
      <c r="X13" s="307" t="str">
        <f>IFERROR(ROUNDDOWN(25700/O13*N13,-1),"")</f>
        <v/>
      </c>
      <c r="Y13" s="308"/>
      <c r="Z13" s="60">
        <f>IF(V13&lt;X13,V13,X13)</f>
        <v>0</v>
      </c>
      <c r="AA13" s="61"/>
    </row>
    <row r="14" spans="1:30" ht="15.75" customHeight="1">
      <c r="A14" s="62">
        <v>2</v>
      </c>
      <c r="B14" s="39"/>
      <c r="C14" s="38"/>
      <c r="D14" s="63"/>
      <c r="E14" s="64"/>
      <c r="F14" s="65"/>
      <c r="G14" s="39"/>
      <c r="H14" s="66"/>
      <c r="I14" s="66"/>
      <c r="J14" s="66"/>
      <c r="K14" s="38"/>
      <c r="L14" s="39"/>
      <c r="M14" s="66"/>
      <c r="N14" s="106"/>
      <c r="O14" s="106" t="str">
        <f t="shared" ref="O14:O37" si="0">IF(B14="","",$C$7)</f>
        <v/>
      </c>
      <c r="P14" s="67"/>
      <c r="Q14" s="68"/>
      <c r="R14" s="69"/>
      <c r="S14" s="99"/>
      <c r="T14" s="70">
        <f>IF(OR(K14="転出(継続利用)",K14="転入(継続利用)"),ROUNDDOWN(IF(J14="",0,R14/J14/O14*N14),-1),ROUNDDOWN(IF(J14="",0,R14/J14),-1))</f>
        <v>0</v>
      </c>
      <c r="U14" s="70">
        <f t="shared" ref="U14:U19" si="1">IF(OR(K14="転出(継続利用)",K14="転入(継続利用)"),ROUNDDOWN(S14/O14*N14,-1),S14)</f>
        <v>0</v>
      </c>
      <c r="V14" s="307">
        <f t="shared" ref="V14:V37" si="2">SUM(T14:U14)</f>
        <v>0</v>
      </c>
      <c r="W14" s="308"/>
      <c r="X14" s="307" t="str">
        <f t="shared" ref="X14:X37" si="3">IFERROR(ROUNDDOWN(25700/O14*N14,-1),"")</f>
        <v/>
      </c>
      <c r="Y14" s="308"/>
      <c r="Z14" s="60">
        <f t="shared" ref="Z14:Z37" si="4">IF(V14&lt;X14,V14,X14)</f>
        <v>0</v>
      </c>
      <c r="AA14" s="61"/>
      <c r="AB14" s="101" t="s">
        <v>76</v>
      </c>
      <c r="AC14" s="305"/>
      <c r="AD14" s="306"/>
    </row>
    <row r="15" spans="1:30" ht="15.75" customHeight="1">
      <c r="A15" s="62">
        <v>3</v>
      </c>
      <c r="B15" s="39"/>
      <c r="C15" s="38"/>
      <c r="D15" s="63"/>
      <c r="E15" s="64"/>
      <c r="F15" s="65"/>
      <c r="G15" s="39"/>
      <c r="H15" s="66"/>
      <c r="I15" s="66"/>
      <c r="J15" s="66"/>
      <c r="K15" s="38"/>
      <c r="L15" s="39"/>
      <c r="M15" s="66"/>
      <c r="N15" s="106"/>
      <c r="O15" s="106" t="str">
        <f t="shared" si="0"/>
        <v/>
      </c>
      <c r="P15" s="55"/>
      <c r="Q15" s="56"/>
      <c r="R15" s="71"/>
      <c r="S15" s="99"/>
      <c r="T15" s="70">
        <f>IF(OR(K15="転出(継続利用)",K15="転入(継続利用)"),ROUNDDOWN(IF(J15="",0,R15/J15/O15*N15),-1),ROUNDDOWN(IF(J15="",0,R15/J15),-1))</f>
        <v>0</v>
      </c>
      <c r="U15" s="70">
        <f t="shared" si="1"/>
        <v>0</v>
      </c>
      <c r="V15" s="307">
        <f t="shared" si="2"/>
        <v>0</v>
      </c>
      <c r="W15" s="308"/>
      <c r="X15" s="307" t="str">
        <f t="shared" si="3"/>
        <v/>
      </c>
      <c r="Y15" s="308"/>
      <c r="Z15" s="60">
        <f t="shared" si="4"/>
        <v>0</v>
      </c>
      <c r="AA15" s="61"/>
      <c r="AB15" s="101" t="s">
        <v>77</v>
      </c>
      <c r="AC15" s="306"/>
      <c r="AD15" s="306"/>
    </row>
    <row r="16" spans="1:30" ht="15.75" customHeight="1">
      <c r="A16" s="62">
        <v>4</v>
      </c>
      <c r="B16" s="39"/>
      <c r="C16" s="38"/>
      <c r="D16" s="63"/>
      <c r="E16" s="64"/>
      <c r="F16" s="65"/>
      <c r="G16" s="39"/>
      <c r="H16" s="66"/>
      <c r="I16" s="66"/>
      <c r="J16" s="66"/>
      <c r="K16" s="38"/>
      <c r="L16" s="39"/>
      <c r="M16" s="66"/>
      <c r="N16" s="106"/>
      <c r="O16" s="106" t="str">
        <f t="shared" si="0"/>
        <v/>
      </c>
      <c r="P16" s="67"/>
      <c r="Q16" s="68"/>
      <c r="R16" s="71"/>
      <c r="S16" s="99"/>
      <c r="T16" s="70">
        <f t="shared" ref="T16:T19" si="5">IF(OR(K16="転出(継続利用)",K16="転入(継続利用)"),ROUNDDOWN(IF(J16="",0,R16/J16/O16*N16),-1),ROUNDDOWN(IF(J16="",0,R16/J16),-1))</f>
        <v>0</v>
      </c>
      <c r="U16" s="70">
        <f t="shared" si="1"/>
        <v>0</v>
      </c>
      <c r="V16" s="307">
        <f t="shared" si="2"/>
        <v>0</v>
      </c>
      <c r="W16" s="308"/>
      <c r="X16" s="307" t="str">
        <f>IFERROR(ROUNDDOWN(25700/O16*N16,-1),"")</f>
        <v/>
      </c>
      <c r="Y16" s="308"/>
      <c r="Z16" s="60">
        <f t="shared" si="4"/>
        <v>0</v>
      </c>
      <c r="AA16" s="61"/>
      <c r="AB16" s="101" t="s">
        <v>78</v>
      </c>
      <c r="AC16" s="306"/>
      <c r="AD16" s="306"/>
    </row>
    <row r="17" spans="1:30" ht="15.75" customHeight="1">
      <c r="A17" s="62">
        <v>5</v>
      </c>
      <c r="B17" s="39"/>
      <c r="C17" s="38"/>
      <c r="D17" s="63"/>
      <c r="E17" s="64"/>
      <c r="F17" s="65"/>
      <c r="G17" s="39"/>
      <c r="H17" s="66"/>
      <c r="I17" s="66"/>
      <c r="J17" s="66"/>
      <c r="K17" s="38"/>
      <c r="L17" s="39"/>
      <c r="M17" s="66"/>
      <c r="N17" s="106"/>
      <c r="O17" s="106" t="str">
        <f t="shared" si="0"/>
        <v/>
      </c>
      <c r="P17" s="67"/>
      <c r="Q17" s="68"/>
      <c r="R17" s="71"/>
      <c r="S17" s="99"/>
      <c r="T17" s="70">
        <f t="shared" si="5"/>
        <v>0</v>
      </c>
      <c r="U17" s="70">
        <f t="shared" si="1"/>
        <v>0</v>
      </c>
      <c r="V17" s="307">
        <f t="shared" si="2"/>
        <v>0</v>
      </c>
      <c r="W17" s="308"/>
      <c r="X17" s="307" t="str">
        <f t="shared" si="3"/>
        <v/>
      </c>
      <c r="Y17" s="308"/>
      <c r="Z17" s="60">
        <f t="shared" si="4"/>
        <v>0</v>
      </c>
      <c r="AA17" s="61"/>
      <c r="AB17" s="101" t="s">
        <v>79</v>
      </c>
      <c r="AC17" s="306"/>
      <c r="AD17" s="306"/>
    </row>
    <row r="18" spans="1:30" ht="15.75" customHeight="1">
      <c r="A18" s="62">
        <v>6</v>
      </c>
      <c r="B18" s="39"/>
      <c r="C18" s="38"/>
      <c r="D18" s="63"/>
      <c r="E18" s="64"/>
      <c r="F18" s="65"/>
      <c r="G18" s="39"/>
      <c r="H18" s="66"/>
      <c r="I18" s="66"/>
      <c r="J18" s="66"/>
      <c r="K18" s="38"/>
      <c r="L18" s="39"/>
      <c r="M18" s="66"/>
      <c r="N18" s="106"/>
      <c r="O18" s="106" t="str">
        <f t="shared" si="0"/>
        <v/>
      </c>
      <c r="P18" s="67"/>
      <c r="Q18" s="68"/>
      <c r="R18" s="71"/>
      <c r="S18" s="99"/>
      <c r="T18" s="70">
        <f t="shared" si="5"/>
        <v>0</v>
      </c>
      <c r="U18" s="70">
        <f t="shared" si="1"/>
        <v>0</v>
      </c>
      <c r="V18" s="307">
        <f t="shared" si="2"/>
        <v>0</v>
      </c>
      <c r="W18" s="308"/>
      <c r="X18" s="307" t="str">
        <f t="shared" si="3"/>
        <v/>
      </c>
      <c r="Y18" s="308"/>
      <c r="Z18" s="60">
        <f t="shared" si="4"/>
        <v>0</v>
      </c>
      <c r="AA18" s="61"/>
      <c r="AB18" s="101" t="s">
        <v>80</v>
      </c>
      <c r="AC18" s="306"/>
      <c r="AD18" s="306"/>
    </row>
    <row r="19" spans="1:30" ht="15.75" customHeight="1">
      <c r="A19" s="62">
        <v>7</v>
      </c>
      <c r="B19" s="39"/>
      <c r="C19" s="38"/>
      <c r="D19" s="63"/>
      <c r="E19" s="64"/>
      <c r="F19" s="65"/>
      <c r="G19" s="39"/>
      <c r="H19" s="66"/>
      <c r="I19" s="66"/>
      <c r="J19" s="66"/>
      <c r="K19" s="38"/>
      <c r="L19" s="39"/>
      <c r="M19" s="66"/>
      <c r="N19" s="106"/>
      <c r="O19" s="106" t="str">
        <f t="shared" si="0"/>
        <v/>
      </c>
      <c r="P19" s="67"/>
      <c r="Q19" s="68"/>
      <c r="R19" s="71"/>
      <c r="S19" s="99"/>
      <c r="T19" s="70">
        <f t="shared" si="5"/>
        <v>0</v>
      </c>
      <c r="U19" s="70">
        <f t="shared" si="1"/>
        <v>0</v>
      </c>
      <c r="V19" s="307">
        <f t="shared" si="2"/>
        <v>0</v>
      </c>
      <c r="W19" s="308"/>
      <c r="X19" s="307" t="str">
        <f t="shared" si="3"/>
        <v/>
      </c>
      <c r="Y19" s="308"/>
      <c r="Z19" s="60">
        <f t="shared" si="4"/>
        <v>0</v>
      </c>
      <c r="AA19" s="61"/>
      <c r="AB19" s="101" t="s">
        <v>81</v>
      </c>
      <c r="AC19" s="306"/>
      <c r="AD19" s="306"/>
    </row>
    <row r="20" spans="1:30" ht="15.75" customHeight="1">
      <c r="A20" s="62">
        <v>8</v>
      </c>
      <c r="B20" s="39"/>
      <c r="C20" s="38"/>
      <c r="D20" s="63"/>
      <c r="E20" s="64"/>
      <c r="F20" s="65"/>
      <c r="G20" s="39"/>
      <c r="H20" s="66"/>
      <c r="I20" s="66"/>
      <c r="J20" s="66"/>
      <c r="K20" s="38"/>
      <c r="L20" s="39"/>
      <c r="M20" s="66"/>
      <c r="N20" s="106"/>
      <c r="O20" s="106" t="str">
        <f t="shared" si="0"/>
        <v/>
      </c>
      <c r="P20" s="67"/>
      <c r="Q20" s="68"/>
      <c r="R20" s="71"/>
      <c r="S20" s="99"/>
      <c r="T20" s="70"/>
      <c r="U20" s="70"/>
      <c r="V20" s="307">
        <f t="shared" si="2"/>
        <v>0</v>
      </c>
      <c r="W20" s="308"/>
      <c r="X20" s="307" t="str">
        <f t="shared" si="3"/>
        <v/>
      </c>
      <c r="Y20" s="308"/>
      <c r="Z20" s="60">
        <f t="shared" si="4"/>
        <v>0</v>
      </c>
      <c r="AA20" s="61"/>
    </row>
    <row r="21" spans="1:30" ht="15.75" customHeight="1">
      <c r="A21" s="62">
        <v>9</v>
      </c>
      <c r="B21" s="39"/>
      <c r="C21" s="38"/>
      <c r="D21" s="63"/>
      <c r="E21" s="64"/>
      <c r="F21" s="65"/>
      <c r="G21" s="39"/>
      <c r="H21" s="66"/>
      <c r="I21" s="66"/>
      <c r="J21" s="66"/>
      <c r="K21" s="38"/>
      <c r="L21" s="39"/>
      <c r="M21" s="66"/>
      <c r="N21" s="106"/>
      <c r="O21" s="106" t="str">
        <f t="shared" si="0"/>
        <v/>
      </c>
      <c r="P21" s="67"/>
      <c r="Q21" s="68"/>
      <c r="R21" s="71"/>
      <c r="S21" s="99"/>
      <c r="T21" s="70"/>
      <c r="U21" s="70"/>
      <c r="V21" s="307">
        <f t="shared" si="2"/>
        <v>0</v>
      </c>
      <c r="W21" s="308"/>
      <c r="X21" s="307" t="str">
        <f t="shared" si="3"/>
        <v/>
      </c>
      <c r="Y21" s="308"/>
      <c r="Z21" s="60">
        <f t="shared" si="4"/>
        <v>0</v>
      </c>
      <c r="AA21" s="61"/>
      <c r="AB21" s="24" t="s">
        <v>96</v>
      </c>
    </row>
    <row r="22" spans="1:30" ht="15.75" customHeight="1">
      <c r="A22" s="62">
        <v>10</v>
      </c>
      <c r="B22" s="39"/>
      <c r="C22" s="38"/>
      <c r="D22" s="63"/>
      <c r="E22" s="64"/>
      <c r="F22" s="65"/>
      <c r="G22" s="39"/>
      <c r="H22" s="66"/>
      <c r="I22" s="66"/>
      <c r="J22" s="66"/>
      <c r="K22" s="38"/>
      <c r="L22" s="39"/>
      <c r="M22" s="66"/>
      <c r="N22" s="106"/>
      <c r="O22" s="106" t="str">
        <f t="shared" si="0"/>
        <v/>
      </c>
      <c r="P22" s="67"/>
      <c r="Q22" s="68"/>
      <c r="R22" s="71"/>
      <c r="S22" s="99"/>
      <c r="T22" s="70"/>
      <c r="U22" s="70"/>
      <c r="V22" s="307">
        <f t="shared" si="2"/>
        <v>0</v>
      </c>
      <c r="W22" s="308"/>
      <c r="X22" s="307" t="str">
        <f t="shared" si="3"/>
        <v/>
      </c>
      <c r="Y22" s="308"/>
      <c r="Z22" s="60">
        <f t="shared" si="4"/>
        <v>0</v>
      </c>
      <c r="AA22" s="61"/>
      <c r="AB22" s="24" t="s">
        <v>97</v>
      </c>
    </row>
    <row r="23" spans="1:30" ht="15.75" customHeight="1">
      <c r="A23" s="62">
        <v>11</v>
      </c>
      <c r="B23" s="39"/>
      <c r="C23" s="38"/>
      <c r="D23" s="63"/>
      <c r="E23" s="64"/>
      <c r="F23" s="65"/>
      <c r="G23" s="39"/>
      <c r="H23" s="66"/>
      <c r="I23" s="66"/>
      <c r="J23" s="66"/>
      <c r="K23" s="38"/>
      <c r="L23" s="39"/>
      <c r="M23" s="66"/>
      <c r="N23" s="106"/>
      <c r="O23" s="106" t="str">
        <f t="shared" si="0"/>
        <v/>
      </c>
      <c r="P23" s="67"/>
      <c r="Q23" s="68"/>
      <c r="R23" s="71"/>
      <c r="S23" s="99"/>
      <c r="T23" s="70"/>
      <c r="U23" s="70"/>
      <c r="V23" s="307">
        <f t="shared" si="2"/>
        <v>0</v>
      </c>
      <c r="W23" s="308"/>
      <c r="X23" s="307" t="str">
        <f t="shared" si="3"/>
        <v/>
      </c>
      <c r="Y23" s="308"/>
      <c r="Z23" s="60">
        <f t="shared" si="4"/>
        <v>0</v>
      </c>
      <c r="AA23" s="61"/>
      <c r="AB23" s="24" t="s">
        <v>98</v>
      </c>
    </row>
    <row r="24" spans="1:30" ht="15.75" customHeight="1">
      <c r="A24" s="62">
        <v>12</v>
      </c>
      <c r="B24" s="39"/>
      <c r="C24" s="38"/>
      <c r="D24" s="63"/>
      <c r="E24" s="64"/>
      <c r="F24" s="65"/>
      <c r="G24" s="39"/>
      <c r="H24" s="66"/>
      <c r="I24" s="66"/>
      <c r="J24" s="66"/>
      <c r="K24" s="38"/>
      <c r="L24" s="39"/>
      <c r="M24" s="66"/>
      <c r="N24" s="106"/>
      <c r="O24" s="106" t="str">
        <f t="shared" si="0"/>
        <v/>
      </c>
      <c r="P24" s="67"/>
      <c r="Q24" s="68"/>
      <c r="R24" s="71"/>
      <c r="S24" s="99"/>
      <c r="T24" s="70"/>
      <c r="U24" s="70"/>
      <c r="V24" s="307">
        <f t="shared" si="2"/>
        <v>0</v>
      </c>
      <c r="W24" s="308"/>
      <c r="X24" s="307" t="str">
        <f t="shared" si="3"/>
        <v/>
      </c>
      <c r="Y24" s="308"/>
      <c r="Z24" s="60">
        <f t="shared" si="4"/>
        <v>0</v>
      </c>
      <c r="AA24" s="61"/>
    </row>
    <row r="25" spans="1:30" ht="15.75" customHeight="1">
      <c r="A25" s="62">
        <v>13</v>
      </c>
      <c r="B25" s="39"/>
      <c r="C25" s="38"/>
      <c r="D25" s="63"/>
      <c r="E25" s="64"/>
      <c r="F25" s="65"/>
      <c r="G25" s="39"/>
      <c r="H25" s="66"/>
      <c r="I25" s="66"/>
      <c r="J25" s="66"/>
      <c r="K25" s="38"/>
      <c r="L25" s="39"/>
      <c r="M25" s="66"/>
      <c r="N25" s="106"/>
      <c r="O25" s="106" t="str">
        <f t="shared" si="0"/>
        <v/>
      </c>
      <c r="P25" s="67"/>
      <c r="Q25" s="68"/>
      <c r="R25" s="71"/>
      <c r="S25" s="99"/>
      <c r="T25" s="70"/>
      <c r="U25" s="70"/>
      <c r="V25" s="307">
        <f t="shared" si="2"/>
        <v>0</v>
      </c>
      <c r="W25" s="308"/>
      <c r="X25" s="307" t="str">
        <f t="shared" si="3"/>
        <v/>
      </c>
      <c r="Y25" s="308"/>
      <c r="Z25" s="60">
        <f t="shared" si="4"/>
        <v>0</v>
      </c>
      <c r="AA25" s="61"/>
    </row>
    <row r="26" spans="1:30" ht="15.75" customHeight="1">
      <c r="A26" s="62">
        <v>14</v>
      </c>
      <c r="B26" s="39"/>
      <c r="C26" s="38"/>
      <c r="D26" s="63"/>
      <c r="E26" s="64"/>
      <c r="F26" s="65"/>
      <c r="G26" s="39"/>
      <c r="H26" s="66"/>
      <c r="I26" s="66"/>
      <c r="J26" s="66"/>
      <c r="K26" s="38"/>
      <c r="L26" s="39"/>
      <c r="M26" s="66"/>
      <c r="N26" s="106"/>
      <c r="O26" s="106" t="str">
        <f t="shared" si="0"/>
        <v/>
      </c>
      <c r="P26" s="67"/>
      <c r="Q26" s="68"/>
      <c r="R26" s="71"/>
      <c r="S26" s="99"/>
      <c r="T26" s="70"/>
      <c r="U26" s="70"/>
      <c r="V26" s="307">
        <f t="shared" si="2"/>
        <v>0</v>
      </c>
      <c r="W26" s="308"/>
      <c r="X26" s="307" t="str">
        <f t="shared" si="3"/>
        <v/>
      </c>
      <c r="Y26" s="308"/>
      <c r="Z26" s="60">
        <f t="shared" si="4"/>
        <v>0</v>
      </c>
      <c r="AA26" s="61"/>
    </row>
    <row r="27" spans="1:30" ht="15.75" customHeight="1">
      <c r="A27" s="62">
        <v>15</v>
      </c>
      <c r="B27" s="39"/>
      <c r="C27" s="38"/>
      <c r="D27" s="63"/>
      <c r="E27" s="64"/>
      <c r="F27" s="65"/>
      <c r="G27" s="39"/>
      <c r="H27" s="66"/>
      <c r="I27" s="66"/>
      <c r="J27" s="66"/>
      <c r="K27" s="38"/>
      <c r="L27" s="39"/>
      <c r="M27" s="66"/>
      <c r="N27" s="106"/>
      <c r="O27" s="106" t="str">
        <f t="shared" si="0"/>
        <v/>
      </c>
      <c r="P27" s="67"/>
      <c r="Q27" s="68"/>
      <c r="R27" s="71"/>
      <c r="S27" s="99"/>
      <c r="T27" s="70"/>
      <c r="U27" s="70"/>
      <c r="V27" s="307">
        <f t="shared" si="2"/>
        <v>0</v>
      </c>
      <c r="W27" s="308"/>
      <c r="X27" s="307" t="str">
        <f t="shared" si="3"/>
        <v/>
      </c>
      <c r="Y27" s="308"/>
      <c r="Z27" s="60">
        <f t="shared" si="4"/>
        <v>0</v>
      </c>
      <c r="AA27" s="61"/>
    </row>
    <row r="28" spans="1:30" ht="15.75" customHeight="1">
      <c r="A28" s="62">
        <v>16</v>
      </c>
      <c r="B28" s="39"/>
      <c r="C28" s="38"/>
      <c r="D28" s="63"/>
      <c r="E28" s="64"/>
      <c r="F28" s="65"/>
      <c r="G28" s="39"/>
      <c r="H28" s="66"/>
      <c r="I28" s="66"/>
      <c r="J28" s="66"/>
      <c r="K28" s="38"/>
      <c r="L28" s="39"/>
      <c r="M28" s="66"/>
      <c r="N28" s="106"/>
      <c r="O28" s="106" t="str">
        <f t="shared" si="0"/>
        <v/>
      </c>
      <c r="P28" s="67"/>
      <c r="Q28" s="68"/>
      <c r="R28" s="71"/>
      <c r="S28" s="99"/>
      <c r="T28" s="70"/>
      <c r="U28" s="70"/>
      <c r="V28" s="307">
        <f t="shared" si="2"/>
        <v>0</v>
      </c>
      <c r="W28" s="308"/>
      <c r="X28" s="307" t="str">
        <f t="shared" si="3"/>
        <v/>
      </c>
      <c r="Y28" s="308"/>
      <c r="Z28" s="60">
        <f t="shared" si="4"/>
        <v>0</v>
      </c>
      <c r="AA28" s="61"/>
    </row>
    <row r="29" spans="1:30" ht="15.75" customHeight="1">
      <c r="A29" s="62">
        <v>17</v>
      </c>
      <c r="B29" s="39"/>
      <c r="C29" s="38"/>
      <c r="D29" s="63"/>
      <c r="E29" s="64"/>
      <c r="F29" s="65"/>
      <c r="G29" s="39"/>
      <c r="H29" s="66"/>
      <c r="I29" s="66"/>
      <c r="J29" s="66"/>
      <c r="K29" s="38"/>
      <c r="L29" s="39"/>
      <c r="M29" s="66"/>
      <c r="N29" s="106"/>
      <c r="O29" s="106" t="str">
        <f t="shared" si="0"/>
        <v/>
      </c>
      <c r="P29" s="67"/>
      <c r="Q29" s="68"/>
      <c r="R29" s="71"/>
      <c r="S29" s="99"/>
      <c r="T29" s="70"/>
      <c r="U29" s="70"/>
      <c r="V29" s="307">
        <f t="shared" si="2"/>
        <v>0</v>
      </c>
      <c r="W29" s="308"/>
      <c r="X29" s="307" t="str">
        <f t="shared" si="3"/>
        <v/>
      </c>
      <c r="Y29" s="308"/>
      <c r="Z29" s="60">
        <f t="shared" si="4"/>
        <v>0</v>
      </c>
      <c r="AA29" s="61"/>
    </row>
    <row r="30" spans="1:30" ht="15.75" customHeight="1">
      <c r="A30" s="62">
        <v>18</v>
      </c>
      <c r="B30" s="39"/>
      <c r="C30" s="38"/>
      <c r="D30" s="63"/>
      <c r="E30" s="64"/>
      <c r="F30" s="65"/>
      <c r="G30" s="39"/>
      <c r="H30" s="66"/>
      <c r="I30" s="66"/>
      <c r="J30" s="66"/>
      <c r="K30" s="38"/>
      <c r="L30" s="39"/>
      <c r="M30" s="66"/>
      <c r="N30" s="106"/>
      <c r="O30" s="106" t="str">
        <f t="shared" si="0"/>
        <v/>
      </c>
      <c r="P30" s="67"/>
      <c r="Q30" s="68"/>
      <c r="R30" s="71"/>
      <c r="S30" s="99"/>
      <c r="T30" s="70"/>
      <c r="U30" s="70"/>
      <c r="V30" s="307">
        <f t="shared" si="2"/>
        <v>0</v>
      </c>
      <c r="W30" s="308"/>
      <c r="X30" s="307" t="str">
        <f t="shared" si="3"/>
        <v/>
      </c>
      <c r="Y30" s="308"/>
      <c r="Z30" s="60">
        <f t="shared" si="4"/>
        <v>0</v>
      </c>
      <c r="AA30" s="61"/>
    </row>
    <row r="31" spans="1:30" ht="15.75" customHeight="1">
      <c r="A31" s="62">
        <v>19</v>
      </c>
      <c r="B31" s="39"/>
      <c r="C31" s="38"/>
      <c r="D31" s="63"/>
      <c r="E31" s="64"/>
      <c r="F31" s="65"/>
      <c r="G31" s="39"/>
      <c r="H31" s="66"/>
      <c r="I31" s="66"/>
      <c r="J31" s="66"/>
      <c r="K31" s="38"/>
      <c r="L31" s="39"/>
      <c r="M31" s="66"/>
      <c r="N31" s="106"/>
      <c r="O31" s="106" t="str">
        <f t="shared" si="0"/>
        <v/>
      </c>
      <c r="P31" s="67"/>
      <c r="Q31" s="68"/>
      <c r="R31" s="71"/>
      <c r="S31" s="99"/>
      <c r="T31" s="70"/>
      <c r="U31" s="70"/>
      <c r="V31" s="307">
        <f t="shared" si="2"/>
        <v>0</v>
      </c>
      <c r="W31" s="308"/>
      <c r="X31" s="307" t="str">
        <f t="shared" si="3"/>
        <v/>
      </c>
      <c r="Y31" s="308"/>
      <c r="Z31" s="60">
        <f t="shared" si="4"/>
        <v>0</v>
      </c>
      <c r="AA31" s="61"/>
    </row>
    <row r="32" spans="1:30" ht="15.75" customHeight="1">
      <c r="A32" s="62">
        <v>20</v>
      </c>
      <c r="B32" s="39"/>
      <c r="C32" s="38"/>
      <c r="D32" s="63"/>
      <c r="E32" s="64"/>
      <c r="F32" s="65"/>
      <c r="G32" s="39"/>
      <c r="H32" s="66"/>
      <c r="I32" s="66"/>
      <c r="J32" s="66"/>
      <c r="K32" s="38"/>
      <c r="L32" s="39"/>
      <c r="M32" s="66"/>
      <c r="N32" s="106"/>
      <c r="O32" s="106" t="str">
        <f t="shared" si="0"/>
        <v/>
      </c>
      <c r="P32" s="67"/>
      <c r="Q32" s="68"/>
      <c r="R32" s="71"/>
      <c r="S32" s="99"/>
      <c r="T32" s="70"/>
      <c r="U32" s="70"/>
      <c r="V32" s="307">
        <f t="shared" si="2"/>
        <v>0</v>
      </c>
      <c r="W32" s="308"/>
      <c r="X32" s="307" t="str">
        <f t="shared" si="3"/>
        <v/>
      </c>
      <c r="Y32" s="308"/>
      <c r="Z32" s="60">
        <f t="shared" si="4"/>
        <v>0</v>
      </c>
      <c r="AA32" s="61"/>
    </row>
    <row r="33" spans="1:27" ht="15.75" customHeight="1">
      <c r="A33" s="62">
        <v>21</v>
      </c>
      <c r="B33" s="39"/>
      <c r="C33" s="38"/>
      <c r="D33" s="63"/>
      <c r="E33" s="64"/>
      <c r="F33" s="65"/>
      <c r="G33" s="39"/>
      <c r="H33" s="66"/>
      <c r="I33" s="66"/>
      <c r="J33" s="66"/>
      <c r="K33" s="38"/>
      <c r="L33" s="39"/>
      <c r="M33" s="66"/>
      <c r="N33" s="106"/>
      <c r="O33" s="106" t="str">
        <f t="shared" si="0"/>
        <v/>
      </c>
      <c r="P33" s="67"/>
      <c r="Q33" s="68"/>
      <c r="R33" s="71"/>
      <c r="S33" s="99"/>
      <c r="T33" s="70"/>
      <c r="U33" s="70"/>
      <c r="V33" s="307">
        <f t="shared" si="2"/>
        <v>0</v>
      </c>
      <c r="W33" s="308"/>
      <c r="X33" s="307" t="str">
        <f t="shared" si="3"/>
        <v/>
      </c>
      <c r="Y33" s="308"/>
      <c r="Z33" s="60">
        <f t="shared" si="4"/>
        <v>0</v>
      </c>
      <c r="AA33" s="61"/>
    </row>
    <row r="34" spans="1:27" ht="15.75" customHeight="1">
      <c r="A34" s="62">
        <v>22</v>
      </c>
      <c r="B34" s="39"/>
      <c r="C34" s="38"/>
      <c r="D34" s="63"/>
      <c r="E34" s="64"/>
      <c r="F34" s="65"/>
      <c r="G34" s="39"/>
      <c r="H34" s="66"/>
      <c r="I34" s="66"/>
      <c r="J34" s="66"/>
      <c r="K34" s="38"/>
      <c r="L34" s="39"/>
      <c r="M34" s="66"/>
      <c r="N34" s="106"/>
      <c r="O34" s="106" t="str">
        <f t="shared" si="0"/>
        <v/>
      </c>
      <c r="P34" s="67"/>
      <c r="Q34" s="68"/>
      <c r="R34" s="71"/>
      <c r="S34" s="99"/>
      <c r="T34" s="70"/>
      <c r="U34" s="70"/>
      <c r="V34" s="307">
        <f t="shared" si="2"/>
        <v>0</v>
      </c>
      <c r="W34" s="308"/>
      <c r="X34" s="307" t="str">
        <f t="shared" si="3"/>
        <v/>
      </c>
      <c r="Y34" s="308"/>
      <c r="Z34" s="60">
        <f t="shared" si="4"/>
        <v>0</v>
      </c>
      <c r="AA34" s="61"/>
    </row>
    <row r="35" spans="1:27" ht="15.75" customHeight="1">
      <c r="A35" s="62">
        <v>23</v>
      </c>
      <c r="B35" s="39"/>
      <c r="C35" s="38"/>
      <c r="D35" s="63"/>
      <c r="E35" s="64"/>
      <c r="F35" s="65"/>
      <c r="G35" s="39"/>
      <c r="H35" s="66"/>
      <c r="I35" s="66"/>
      <c r="J35" s="66"/>
      <c r="K35" s="38"/>
      <c r="L35" s="39"/>
      <c r="M35" s="66"/>
      <c r="N35" s="106"/>
      <c r="O35" s="106" t="str">
        <f t="shared" si="0"/>
        <v/>
      </c>
      <c r="P35" s="67"/>
      <c r="Q35" s="68"/>
      <c r="R35" s="71"/>
      <c r="S35" s="99"/>
      <c r="T35" s="70"/>
      <c r="U35" s="70"/>
      <c r="V35" s="307">
        <f t="shared" si="2"/>
        <v>0</v>
      </c>
      <c r="W35" s="308"/>
      <c r="X35" s="307" t="str">
        <f t="shared" si="3"/>
        <v/>
      </c>
      <c r="Y35" s="308"/>
      <c r="Z35" s="60">
        <f t="shared" si="4"/>
        <v>0</v>
      </c>
      <c r="AA35" s="61"/>
    </row>
    <row r="36" spans="1:27" ht="15.75" customHeight="1">
      <c r="A36" s="62">
        <v>24</v>
      </c>
      <c r="B36" s="39"/>
      <c r="C36" s="38"/>
      <c r="D36" s="63"/>
      <c r="E36" s="64"/>
      <c r="F36" s="65"/>
      <c r="G36" s="39"/>
      <c r="H36" s="66"/>
      <c r="I36" s="66"/>
      <c r="J36" s="66"/>
      <c r="K36" s="38"/>
      <c r="L36" s="39"/>
      <c r="M36" s="66"/>
      <c r="N36" s="106"/>
      <c r="O36" s="106" t="str">
        <f t="shared" si="0"/>
        <v/>
      </c>
      <c r="P36" s="67"/>
      <c r="Q36" s="68"/>
      <c r="R36" s="71"/>
      <c r="S36" s="99"/>
      <c r="T36" s="70"/>
      <c r="U36" s="70"/>
      <c r="V36" s="307">
        <f t="shared" si="2"/>
        <v>0</v>
      </c>
      <c r="W36" s="308"/>
      <c r="X36" s="307" t="str">
        <f t="shared" si="3"/>
        <v/>
      </c>
      <c r="Y36" s="308"/>
      <c r="Z36" s="60"/>
      <c r="AA36" s="61"/>
    </row>
    <row r="37" spans="1:27" ht="15.75" customHeight="1" thickBot="1">
      <c r="A37" s="72">
        <v>25</v>
      </c>
      <c r="B37" s="73"/>
      <c r="C37" s="74"/>
      <c r="D37" s="75"/>
      <c r="E37" s="76"/>
      <c r="F37" s="77"/>
      <c r="G37" s="73"/>
      <c r="H37" s="78"/>
      <c r="I37" s="78"/>
      <c r="J37" s="78"/>
      <c r="K37" s="74"/>
      <c r="L37" s="73"/>
      <c r="M37" s="78"/>
      <c r="N37" s="107"/>
      <c r="O37" s="107" t="str">
        <f t="shared" si="0"/>
        <v/>
      </c>
      <c r="P37" s="79"/>
      <c r="Q37" s="80"/>
      <c r="R37" s="81"/>
      <c r="S37" s="82"/>
      <c r="T37" s="83"/>
      <c r="U37" s="83"/>
      <c r="V37" s="307">
        <f t="shared" si="2"/>
        <v>0</v>
      </c>
      <c r="W37" s="308"/>
      <c r="X37" s="307" t="str">
        <f t="shared" si="3"/>
        <v/>
      </c>
      <c r="Y37" s="308"/>
      <c r="Z37" s="84">
        <f t="shared" si="4"/>
        <v>0</v>
      </c>
      <c r="AA37" s="61"/>
    </row>
    <row r="38" spans="1:27" ht="15.75" customHeight="1" thickTop="1" thickBot="1">
      <c r="A38" s="318" t="s">
        <v>82</v>
      </c>
      <c r="B38" s="319"/>
      <c r="C38" s="320"/>
      <c r="D38" s="85"/>
      <c r="E38" s="86"/>
      <c r="F38" s="87"/>
      <c r="G38" s="88"/>
      <c r="H38" s="89"/>
      <c r="I38" s="89"/>
      <c r="J38" s="89"/>
      <c r="K38" s="90"/>
      <c r="L38" s="88"/>
      <c r="M38" s="89"/>
      <c r="N38" s="89"/>
      <c r="O38" s="91"/>
      <c r="P38" s="92"/>
      <c r="Q38" s="93"/>
      <c r="R38" s="94"/>
      <c r="S38" s="95"/>
      <c r="T38" s="96"/>
      <c r="U38" s="96"/>
      <c r="V38" s="321"/>
      <c r="W38" s="322"/>
      <c r="X38" s="321"/>
      <c r="Y38" s="322"/>
      <c r="Z38" s="97">
        <f>SUM(Z13:Z37)</f>
        <v>0</v>
      </c>
      <c r="AA38" s="61"/>
    </row>
    <row r="39" spans="1:27" ht="5.25" customHeight="1"/>
    <row r="40" spans="1:27">
      <c r="A40" s="323" t="s">
        <v>88</v>
      </c>
      <c r="B40" s="323"/>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row>
    <row r="41" spans="1:27" ht="12.75" thickBot="1"/>
    <row r="42" spans="1:27" ht="28.5" customHeight="1">
      <c r="B42" s="324" t="s">
        <v>99</v>
      </c>
      <c r="C42" s="324"/>
      <c r="L42" s="325" t="s">
        <v>83</v>
      </c>
      <c r="M42" s="281"/>
      <c r="N42" s="281"/>
      <c r="O42" s="281"/>
      <c r="P42" s="281"/>
      <c r="Q42" s="281"/>
      <c r="R42" s="326"/>
      <c r="S42" s="326"/>
      <c r="T42" s="326"/>
      <c r="U42" s="326"/>
      <c r="V42" s="326"/>
      <c r="W42" s="326"/>
      <c r="X42" s="326"/>
      <c r="Y42" s="326"/>
      <c r="Z42" s="327"/>
    </row>
    <row r="43" spans="1:27" ht="28.5" customHeight="1">
      <c r="L43" s="282" t="s">
        <v>84</v>
      </c>
      <c r="M43" s="283"/>
      <c r="N43" s="283"/>
      <c r="O43" s="283"/>
      <c r="P43" s="283"/>
      <c r="Q43" s="283"/>
      <c r="R43" s="314"/>
      <c r="S43" s="314"/>
      <c r="T43" s="314"/>
      <c r="U43" s="314"/>
      <c r="V43" s="314"/>
      <c r="W43" s="314"/>
      <c r="X43" s="314"/>
      <c r="Y43" s="314"/>
      <c r="Z43" s="303"/>
    </row>
    <row r="44" spans="1:27" ht="35.25" customHeight="1">
      <c r="L44" s="282" t="s">
        <v>85</v>
      </c>
      <c r="M44" s="283"/>
      <c r="N44" s="283"/>
      <c r="O44" s="283"/>
      <c r="P44" s="283"/>
      <c r="Q44" s="283"/>
      <c r="R44" s="315"/>
      <c r="S44" s="316"/>
      <c r="T44" s="317"/>
      <c r="U44" s="317"/>
      <c r="V44" s="317"/>
      <c r="W44" s="317"/>
      <c r="X44" s="317"/>
      <c r="Y44" s="317"/>
      <c r="Z44" s="105" t="s">
        <v>95</v>
      </c>
    </row>
    <row r="45" spans="1:27" ht="24" customHeight="1" thickBot="1">
      <c r="L45" s="311" t="s">
        <v>86</v>
      </c>
      <c r="M45" s="312"/>
      <c r="N45" s="312"/>
      <c r="O45" s="312"/>
      <c r="P45" s="312"/>
      <c r="Q45" s="312"/>
      <c r="R45" s="313"/>
      <c r="S45" s="313"/>
      <c r="T45" s="313"/>
      <c r="U45" s="313"/>
      <c r="V45" s="313"/>
      <c r="W45" s="313"/>
      <c r="X45" s="313"/>
      <c r="Y45" s="313"/>
      <c r="Z45" s="304"/>
    </row>
  </sheetData>
  <protectedRanges>
    <protectedRange sqref="A38:S38 A14:M37 P20:S37 P14:Q14 A13:E13 K13:M13 P16:Q19" name="範囲1"/>
    <protectedRange sqref="N13:O37" name="範囲1_4"/>
    <protectedRange sqref="P13:Q13 P15:Q15" name="範囲1_5"/>
    <protectedRange sqref="R13:S19" name="範囲1_7"/>
    <protectedRange sqref="F13:J13" name="範囲1_9"/>
  </protectedRanges>
  <mergeCells count="86">
    <mergeCell ref="A38:C38"/>
    <mergeCell ref="V38:W38"/>
    <mergeCell ref="X38:Y38"/>
    <mergeCell ref="A40:Z40"/>
    <mergeCell ref="B42:C42"/>
    <mergeCell ref="L42:Q42"/>
    <mergeCell ref="R42:Z42"/>
    <mergeCell ref="V36:W36"/>
    <mergeCell ref="X36:Y36"/>
    <mergeCell ref="V37:W37"/>
    <mergeCell ref="X37:Y37"/>
    <mergeCell ref="L45:Q45"/>
    <mergeCell ref="R45:Z45"/>
    <mergeCell ref="L43:Q43"/>
    <mergeCell ref="R43:Z43"/>
    <mergeCell ref="L44:Q44"/>
    <mergeCell ref="R44:S44"/>
    <mergeCell ref="T44:Y44"/>
    <mergeCell ref="V33:W33"/>
    <mergeCell ref="X33:Y33"/>
    <mergeCell ref="V34:W34"/>
    <mergeCell ref="X34:Y34"/>
    <mergeCell ref="V35:W35"/>
    <mergeCell ref="X35:Y35"/>
    <mergeCell ref="V30:W30"/>
    <mergeCell ref="X30:Y30"/>
    <mergeCell ref="V31:W31"/>
    <mergeCell ref="X31:Y31"/>
    <mergeCell ref="V32:W32"/>
    <mergeCell ref="X32:Y32"/>
    <mergeCell ref="V27:W27"/>
    <mergeCell ref="X27:Y27"/>
    <mergeCell ref="V28:W28"/>
    <mergeCell ref="X28:Y28"/>
    <mergeCell ref="V29:W29"/>
    <mergeCell ref="X29:Y29"/>
    <mergeCell ref="V24:W24"/>
    <mergeCell ref="X24:Y24"/>
    <mergeCell ref="V25:W25"/>
    <mergeCell ref="X25:Y25"/>
    <mergeCell ref="V26:W26"/>
    <mergeCell ref="X26:Y26"/>
    <mergeCell ref="V21:W21"/>
    <mergeCell ref="X21:Y21"/>
    <mergeCell ref="V22:W22"/>
    <mergeCell ref="X22:Y22"/>
    <mergeCell ref="V23:W23"/>
    <mergeCell ref="X23:Y23"/>
    <mergeCell ref="V18:W18"/>
    <mergeCell ref="X18:Y18"/>
    <mergeCell ref="V19:W19"/>
    <mergeCell ref="X19:Y19"/>
    <mergeCell ref="V20:W20"/>
    <mergeCell ref="X20:Y20"/>
    <mergeCell ref="R11:S11"/>
    <mergeCell ref="T11:W11"/>
    <mergeCell ref="X11:Y12"/>
    <mergeCell ref="Z11:Z12"/>
    <mergeCell ref="AC14:AD19"/>
    <mergeCell ref="V15:W15"/>
    <mergeCell ref="X15:Y15"/>
    <mergeCell ref="V16:W16"/>
    <mergeCell ref="X16:Y16"/>
    <mergeCell ref="V12:W12"/>
    <mergeCell ref="V13:W13"/>
    <mergeCell ref="X13:Y13"/>
    <mergeCell ref="V14:W14"/>
    <mergeCell ref="X14:Y14"/>
    <mergeCell ref="V17:W17"/>
    <mergeCell ref="X17:Y17"/>
    <mergeCell ref="A3:Z3"/>
    <mergeCell ref="B5:C5"/>
    <mergeCell ref="B9:K9"/>
    <mergeCell ref="U9:V9"/>
    <mergeCell ref="A10:A12"/>
    <mergeCell ref="B10:C11"/>
    <mergeCell ref="D10:D12"/>
    <mergeCell ref="E10:E12"/>
    <mergeCell ref="F10:F12"/>
    <mergeCell ref="G10:I11"/>
    <mergeCell ref="J10:J12"/>
    <mergeCell ref="K10:K12"/>
    <mergeCell ref="L10:Q10"/>
    <mergeCell ref="R10:Z10"/>
    <mergeCell ref="L11:O11"/>
    <mergeCell ref="P11:Q11"/>
  </mergeCells>
  <phoneticPr fontId="4"/>
  <dataValidations count="2">
    <dataValidation type="list" allowBlank="1" showInputMessage="1" showErrorMessage="1" sqref="E13:E37">
      <formula1>$AB$21:$AB$23</formula1>
    </dataValidation>
    <dataValidation type="list" allowBlank="1" showInputMessage="1" showErrorMessage="1" sqref="K13:K38">
      <formula1>$AB$14:$AB$19</formula1>
    </dataValidation>
  </dataValidations>
  <printOptions horizontalCentered="1"/>
  <pageMargins left="0.70866141732283472" right="0.70866141732283472" top="0.74803149606299213" bottom="0.35433070866141736" header="0.31496062992125984" footer="0.31496062992125984"/>
  <pageSetup paperSize="9" scale="74"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施設等利用費請求書（法定代理受領）</vt:lpstr>
      <vt:lpstr>提供証明書兼請求額内訳書</vt:lpstr>
      <vt:lpstr>'施設等利用費請求書（法定代理受領）'!Print_Area</vt:lpstr>
      <vt:lpstr>提供証明書兼請求額内訳書!Print_Area</vt:lpstr>
    </vt:vector>
  </TitlesOfParts>
  <Company>常総市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0803</cp:lastModifiedBy>
  <cp:lastPrinted>2019-09-26T01:57:55Z</cp:lastPrinted>
  <dcterms:created xsi:type="dcterms:W3CDTF">2019-09-25T04:33:09Z</dcterms:created>
  <dcterms:modified xsi:type="dcterms:W3CDTF">2019-12-08T23:53:01Z</dcterms:modified>
</cp:coreProperties>
</file>